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1" activeTab="3"/>
  </bookViews>
  <sheets>
    <sheet name="Spielplan" sheetId="1" r:id="rId1"/>
    <sheet name="2. Runde" sheetId="2" r:id="rId2"/>
    <sheet name="3. Runde" sheetId="3" r:id="rId3"/>
    <sheet name="Achtelfinale usw." sheetId="4" r:id="rId4"/>
    <sheet name="Mannschaften" sheetId="5" r:id="rId5"/>
    <sheet name="Tabelle1" sheetId="6" r:id="rId6"/>
  </sheets>
  <definedNames>
    <definedName name="_c">#REF!</definedName>
    <definedName name="_xlnm._FilterDatabase" localSheetId="4" hidden="1">'Mannschaften'!$A$1:$B$109</definedName>
    <definedName name="_r">#REF!</definedName>
    <definedName name="a">#REF!</definedName>
    <definedName name="b">#REF!</definedName>
    <definedName name="ba">#REF!</definedName>
    <definedName name="bb">#REF!</definedName>
    <definedName name="bc">#REF!</definedName>
    <definedName name="bc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m">#REF!</definedName>
    <definedName name="bn">#REF!</definedName>
    <definedName name="bo">#REF!</definedName>
    <definedName name="bp">#REF!</definedName>
    <definedName name="br">#REF!</definedName>
    <definedName name="bt">#REF!</definedName>
    <definedName name="bu">#REF!</definedName>
    <definedName name="bv">#REF!</definedName>
    <definedName name="bw">#REF!</definedName>
    <definedName name="bx">#REF!</definedName>
    <definedName name="by">#REF!</definedName>
    <definedName name="ca">#REF!</definedName>
    <definedName name="cb">#REF!</definedName>
    <definedName name="cc">#REF!</definedName>
    <definedName name="cd">#REF!</definedName>
    <definedName name="ce">#REF!</definedName>
    <definedName name="cf">#REF!</definedName>
    <definedName name="cg">#REF!</definedName>
    <definedName name="ch">#REF!</definedName>
    <definedName name="ci">#REF!</definedName>
    <definedName name="cj">#REF!</definedName>
    <definedName name="ck">#REF!</definedName>
    <definedName name="cl">#REF!</definedName>
    <definedName name="cm">#REF!</definedName>
    <definedName name="cn">#REF!</definedName>
    <definedName name="co">#REF!</definedName>
    <definedName name="cp">#REF!</definedName>
    <definedName name="cr">#REF!</definedName>
    <definedName name="ct">#REF!</definedName>
    <definedName name="cu">#REF!</definedName>
    <definedName name="cv">#REF!</definedName>
    <definedName name="cw">#REF!</definedName>
    <definedName name="cx">#REF!</definedName>
    <definedName name="cy">#REF!</definedName>
    <definedName name="d">#REF!</definedName>
    <definedName name="da">#REF!</definedName>
    <definedName name="db">#REF!</definedName>
    <definedName name="dc">#REF!</definedName>
    <definedName name="dd">#REF!</definedName>
    <definedName name="de">#REF!</definedName>
    <definedName name="df">#REF!</definedName>
    <definedName name="dg">#REF!</definedName>
    <definedName name="dh">#REF!</definedName>
    <definedName name="di">#REF!</definedName>
    <definedName name="dj">#REF!</definedName>
    <definedName name="dk">#REF!</definedName>
    <definedName name="dl">#REF!</definedName>
    <definedName name="dm">#REF!</definedName>
    <definedName name="dn">#REF!</definedName>
    <definedName name="do">#REF!</definedName>
    <definedName name="dp">#REF!</definedName>
    <definedName name="dr">#REF!</definedName>
    <definedName name="_xlnm.Print_Area" localSheetId="0">'Spielplan'!$A$1:$F$157</definedName>
    <definedName name="_xlnm.Print_Titles" localSheetId="1">'2. Runde'!$14:$14</definedName>
    <definedName name="_xlnm.Print_Titles" localSheetId="4">'Mannschaften'!$1:$1</definedName>
    <definedName name="_xlnm.Print_Titles" localSheetId="0">'Spielplan'!$22:$22</definedName>
    <definedName name="dt">#REF!</definedName>
    <definedName name="du">#REF!</definedName>
    <definedName name="dv">#REF!</definedName>
    <definedName name="dw">#REF!</definedName>
    <definedName name="dx">#REF!</definedName>
    <definedName name="dy">#REF!</definedName>
    <definedName name="e">#REF!</definedName>
    <definedName name="ea">#REF!</definedName>
    <definedName name="eb">#REF!</definedName>
    <definedName name="ec">#REF!</definedName>
    <definedName name="ed">#REF!</definedName>
    <definedName name="ee">#REF!</definedName>
    <definedName name="ef">#REF!</definedName>
    <definedName name="eg">#REF!</definedName>
    <definedName name="eh">#REF!</definedName>
    <definedName name="ei">#REF!</definedName>
    <definedName name="ej">#REF!</definedName>
    <definedName name="ek">#REF!</definedName>
    <definedName name="el">#REF!</definedName>
    <definedName name="em">#REF!</definedName>
    <definedName name="en">#REF!</definedName>
    <definedName name="eo">#REF!</definedName>
    <definedName name="ep">#REF!</definedName>
    <definedName name="er">#REF!</definedName>
    <definedName name="et">#REF!</definedName>
    <definedName name="eu">#REF!</definedName>
    <definedName name="ev">#REF!</definedName>
    <definedName name="ew">#REF!</definedName>
    <definedName name="ex">#REF!</definedName>
    <definedName name="ey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t">#REF!</definedName>
    <definedName name="u">#REF!</definedName>
    <definedName name="v">#REF!</definedName>
    <definedName name="w">#REF!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<sst xmlns="http://schemas.openxmlformats.org/spreadsheetml/2006/main" count="796" uniqueCount="561">
  <si>
    <t>Teilnehmer:</t>
  </si>
  <si>
    <t>1. Runde:</t>
  </si>
  <si>
    <t>2. Runde:</t>
  </si>
  <si>
    <t>3. Runde:</t>
  </si>
  <si>
    <t>Achtelfinale:</t>
  </si>
  <si>
    <t>Viertelfinale:</t>
  </si>
  <si>
    <t>Halbfinale:</t>
  </si>
  <si>
    <t>Finale</t>
  </si>
  <si>
    <t>1.1</t>
  </si>
  <si>
    <t>1.13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</si>
  <si>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</si>
  <si>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</si>
  <si>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</si>
  <si>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</si>
  <si>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</si>
  <si>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</si>
  <si>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</si>
  <si>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</si>
  <si>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</si>
  <si>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</si>
  <si>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</si>
  <si>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</si>
  <si>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</si>
  <si>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</si>
  <si>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</si>
  <si>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</si>
  <si>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</si>
  <si>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</si>
  <si>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</si>
  <si>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</si>
  <si>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</si>
  <si>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</si>
  <si>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</si>
  <si>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</si>
  <si>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</si>
  <si>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</si>
  <si>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</si>
  <si>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</si>
  <si>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</si>
  <si>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</si>
  <si>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</si>
  <si>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</si>
  <si>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</si>
  <si>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</si>
  <si>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</si>
  <si>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</si>
  <si>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</si>
  <si>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</si>
  <si>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</si>
  <si>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</si>
  <si>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</si>
  <si>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</si>
  <si>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</si>
  <si>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</si>
  <si>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</si>
  <si>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Spiel-Nr.</t>
  </si>
  <si>
    <t>Heim</t>
  </si>
  <si>
    <t>Gast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</si>
  <si>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</si>
  <si>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</si>
  <si>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</si>
  <si>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</si>
  <si>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</si>
  <si>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</si>
  <si>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</si>
  <si>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</si>
  <si>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</si>
  <si>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</si>
  <si>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</si>
  <si>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</si>
  <si>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</si>
  <si>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</si>
  <si>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</si>
  <si>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</si>
  <si>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</si>
  <si>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</si>
  <si>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</si>
  <si>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</si>
  <si>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</si>
  <si>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</si>
  <si>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</si>
  <si>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</si>
  <si>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</si>
  <si>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</si>
  <si>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</si>
  <si>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</si>
  <si>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</si>
  <si>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</si>
  <si>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</si>
  <si>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</si>
  <si>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</si>
  <si>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</si>
  <si>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</si>
  <si>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</si>
  <si>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</si>
  <si>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</si>
  <si>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</si>
  <si>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</si>
  <si>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</si>
  <si>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</si>
  <si>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</si>
  <si>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</si>
  <si>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</si>
  <si>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</si>
  <si>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</si>
  <si>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</si>
  <si>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</si>
  <si>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</si>
  <si>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</si>
  <si>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</si>
  <si>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</si>
  <si>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</si>
  <si>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6.1</t>
  </si>
  <si>
    <t>6.2</t>
  </si>
  <si>
    <t>7.1</t>
  </si>
  <si>
    <t>FC Busenbach</t>
  </si>
  <si>
    <t>FV Linkenheim</t>
  </si>
  <si>
    <t>Name</t>
  </si>
  <si>
    <t>FV Daxlanden</t>
  </si>
  <si>
    <t>FVgg Weingarten</t>
  </si>
  <si>
    <t>FSSV Karlsruhe</t>
  </si>
  <si>
    <t>VfB Knielingen</t>
  </si>
  <si>
    <t>FV Rußheim</t>
  </si>
  <si>
    <t>FV Liedolsheim</t>
  </si>
  <si>
    <t>FV Leopoldshafen</t>
  </si>
  <si>
    <t>Nr</t>
  </si>
  <si>
    <t>SC Neuburgweier</t>
  </si>
  <si>
    <t>SV Völkersbach</t>
  </si>
  <si>
    <t>SV Hohenwettersbach</t>
  </si>
  <si>
    <t>DJK Durlach</t>
  </si>
  <si>
    <t>TSV Wöschbach</t>
  </si>
  <si>
    <t>FV Malsch</t>
  </si>
  <si>
    <t>FV Ettlingenweier</t>
  </si>
  <si>
    <t>FC Vikt. Berghausen</t>
  </si>
  <si>
    <t>FC Vikt. Jöhlingen</t>
  </si>
  <si>
    <t>ASV Hagsfeld</t>
  </si>
  <si>
    <t>DJK Daxlanden</t>
  </si>
  <si>
    <t>VSV Büchig</t>
  </si>
  <si>
    <t>TV Spöck</t>
  </si>
  <si>
    <t>SG Stupferich</t>
  </si>
  <si>
    <t>TSV Auerbach</t>
  </si>
  <si>
    <t>FV Wössingen</t>
  </si>
  <si>
    <t>TV Mörsch</t>
  </si>
  <si>
    <t>FC 21 Karlsruhe</t>
  </si>
  <si>
    <t>DJK Mühlburg</t>
  </si>
  <si>
    <t>SV Staffort</t>
  </si>
  <si>
    <t>FV Hochstetten</t>
  </si>
  <si>
    <t>FV Grünwinkel</t>
  </si>
  <si>
    <t>FV Alem. Bruchhausen</t>
  </si>
  <si>
    <t>SV Burbach</t>
  </si>
  <si>
    <t>ASV Wolfartsweier</t>
  </si>
  <si>
    <t>TSV Spessart</t>
  </si>
  <si>
    <t>TSV Oberweier</t>
  </si>
  <si>
    <t>FT Forchheim</t>
  </si>
  <si>
    <t>SV Nordwest</t>
  </si>
  <si>
    <t>DJK Rüppurr</t>
  </si>
  <si>
    <t>Ergebnis</t>
  </si>
  <si>
    <t>Nr.</t>
  </si>
  <si>
    <t>X</t>
  </si>
  <si>
    <t>FC 08 Neureut</t>
  </si>
  <si>
    <t>VfB Grötzingen</t>
  </si>
  <si>
    <t>FG Rüppurr</t>
  </si>
  <si>
    <t>SV Blankenloch</t>
  </si>
  <si>
    <t>ESG Frankonia</t>
  </si>
  <si>
    <t>1.48</t>
  </si>
  <si>
    <t>1.49</t>
  </si>
  <si>
    <t>1.50</t>
  </si>
  <si>
    <t>1.51</t>
  </si>
  <si>
    <t>1.52</t>
  </si>
  <si>
    <t>1.53</t>
  </si>
  <si>
    <t>1.54</t>
  </si>
  <si>
    <t>1.55</t>
  </si>
  <si>
    <t>Freilos</t>
  </si>
  <si>
    <t>1.56</t>
  </si>
  <si>
    <t>1.57</t>
  </si>
  <si>
    <t>1.58</t>
  </si>
  <si>
    <t>2.28</t>
  </si>
  <si>
    <t>2.29</t>
  </si>
  <si>
    <t>2.30</t>
  </si>
  <si>
    <t>FC Südstern</t>
  </si>
  <si>
    <t>SG Siemens</t>
  </si>
  <si>
    <t>KIT SC 2010</t>
  </si>
  <si>
    <t>SSV Ettlingen</t>
  </si>
  <si>
    <t>Karlsruher SV</t>
  </si>
  <si>
    <t>TSV Pfaffenrot</t>
  </si>
  <si>
    <t>TSV Schöllbronn</t>
  </si>
  <si>
    <t>FSV Alem. Rüppurr</t>
  </si>
  <si>
    <t>FC Fackel</t>
  </si>
  <si>
    <t>FV Spfr. Forchheim</t>
  </si>
  <si>
    <t>1.59</t>
  </si>
  <si>
    <t>TSV Etzenrot</t>
  </si>
  <si>
    <t>FV Fortuna Kirchfeld</t>
  </si>
  <si>
    <t>FC West KA</t>
  </si>
  <si>
    <t xml:space="preserve">    4 Spiele</t>
  </si>
  <si>
    <t xml:space="preserve">    2 Spiele</t>
  </si>
  <si>
    <t>FV Fortuna Kirchfeld 2</t>
  </si>
  <si>
    <t>SC Wettersbach</t>
  </si>
  <si>
    <t>1.60</t>
  </si>
  <si>
    <t>SVK Beiertheim</t>
  </si>
  <si>
    <t>SVK Beiertheim 2</t>
  </si>
  <si>
    <t>FC Germ. Friedrichstal 2</t>
  </si>
  <si>
    <t>PSK 2</t>
  </si>
  <si>
    <t>FV Spfr. Forchheim 2</t>
  </si>
  <si>
    <t>SpVgg. Söllingen</t>
  </si>
  <si>
    <t>ATSV Kleinsteinbach</t>
  </si>
  <si>
    <t>FC Busenbach 2</t>
  </si>
  <si>
    <t>DJK Ost</t>
  </si>
  <si>
    <t>FC Germania Neureut</t>
  </si>
  <si>
    <t>FV Leopoldshafen 2</t>
  </si>
  <si>
    <t>FV Malsch 2</t>
  </si>
  <si>
    <t>FC 08 Neureut 2</t>
  </si>
  <si>
    <t>FV Linkenheim 2</t>
  </si>
  <si>
    <t>FV Ettlingenweier 2</t>
  </si>
  <si>
    <t>FC Vikt. Berghausen 2</t>
  </si>
  <si>
    <t>TV Spöck 2</t>
  </si>
  <si>
    <t>FC Spöck 2</t>
  </si>
  <si>
    <t>SV Langensteinbach 2</t>
  </si>
  <si>
    <t>SpVgg Durlach-Aue 2</t>
  </si>
  <si>
    <t>FV Graben 2</t>
  </si>
  <si>
    <t>FV Sulzbach</t>
  </si>
  <si>
    <t>SC Schielberg</t>
  </si>
  <si>
    <t>Karlsruher FV</t>
  </si>
  <si>
    <t>SG Palmbach/Reichenbach</t>
  </si>
  <si>
    <t>SC Bulach</t>
  </si>
  <si>
    <t>FV Liedolsheim 2</t>
  </si>
  <si>
    <t>VfB Grötzingen 2</t>
  </si>
  <si>
    <t>FV Alem. Bruchhausen 2</t>
  </si>
  <si>
    <t>SV Blankenloch 2</t>
  </si>
  <si>
    <t>FV Wössingen 2</t>
  </si>
  <si>
    <t>SpVgg Durlach-Aue 3</t>
  </si>
  <si>
    <t xml:space="preserve">                     Kreispokalendspiel 2012/13</t>
  </si>
  <si>
    <t>GSK KA</t>
  </si>
  <si>
    <t>FC Alem. Eggenstein 2</t>
  </si>
  <si>
    <t>SpVgg Söllingen 2</t>
  </si>
  <si>
    <t>SpVgg Olympia Hertha</t>
  </si>
  <si>
    <t>FC Alem. Eggenstein</t>
  </si>
  <si>
    <t>SV SW Mühlburg</t>
  </si>
  <si>
    <t>SpVgg Germ. KA</t>
  </si>
  <si>
    <t>SV N.K. Croatia</t>
  </si>
  <si>
    <t>SC Wettersbach 2</t>
  </si>
  <si>
    <t>SG Stupferich 2</t>
  </si>
  <si>
    <t>SG Bad H./Neus./Rotens. 2</t>
  </si>
  <si>
    <t>SV Spielberg 2</t>
  </si>
  <si>
    <t>SG Palmbach/Reichenbach 2</t>
  </si>
  <si>
    <t>FC West 2</t>
  </si>
  <si>
    <t>FC 21 Karlsruhe 2</t>
  </si>
  <si>
    <t>FV Spfr. Forchheim 3</t>
  </si>
  <si>
    <t>SG Bad H./Neus./Rotens. 1</t>
  </si>
  <si>
    <t xml:space="preserve">am 27.07.2014 </t>
  </si>
  <si>
    <t>am 30.07.2014</t>
  </si>
  <si>
    <t>am 06.08.2014</t>
  </si>
  <si>
    <t>am 13.08.2014</t>
  </si>
  <si>
    <t>am 17.08.2014</t>
  </si>
  <si>
    <t>am 14.05.2015</t>
  </si>
  <si>
    <t>am 24.09.2014</t>
  </si>
  <si>
    <t>1. Pokalrunde am Sonntag, 27.07.2014 um 17.00 Uhr</t>
  </si>
  <si>
    <t>SpVgg Söllingen</t>
  </si>
  <si>
    <t>2. Pokalrunde am Mittwoch, 30. Juli 2014 18:30 Uhr</t>
  </si>
  <si>
    <t>3. Pokalrunde am Mittwoch, 6. August 2014 um 18.15 Uhr</t>
  </si>
  <si>
    <t>Achtelfinale am Mittwoch, 13. August 2014 um 18.00 Uhr</t>
  </si>
  <si>
    <t>Viertelfinale am Sonntag, 17. August 2014 um 15:00 Uhr</t>
  </si>
  <si>
    <t>Halbfinale am Mittwoch, 24. September 2014 um 17:30 Uhr</t>
  </si>
  <si>
    <t>Finale am Donnerstag, 14. Mai 2015, Christi Himmelfahrt, (voraussichtlich)</t>
  </si>
  <si>
    <t>Auslosung am 3. Juli 2014 Krombacher-POKAL 2014/15 im Fußballkreis Karlsruhe</t>
  </si>
  <si>
    <t>FV Graben</t>
  </si>
  <si>
    <t>8 Mannschaften</t>
  </si>
  <si>
    <t>4 Mannschaften</t>
  </si>
  <si>
    <t>2 Mannschaften</t>
  </si>
  <si>
    <t>112 Mannschaften</t>
  </si>
  <si>
    <t xml:space="preserve">52 Spiele und 8 Freilose </t>
  </si>
  <si>
    <t>60 Mannschaften</t>
  </si>
  <si>
    <t xml:space="preserve">30 Spiele </t>
  </si>
  <si>
    <t>30 Mannschaften</t>
  </si>
  <si>
    <t>15 Spiele</t>
  </si>
  <si>
    <t xml:space="preserve">   7 Spiele und ein Freilos</t>
  </si>
  <si>
    <t>SV N.K. Croatia 2</t>
  </si>
  <si>
    <t>ATSV Mutschelbach 2</t>
  </si>
  <si>
    <t>FC Espanol 2</t>
  </si>
  <si>
    <t>60 qualifizierte Mannschaften - 30 Spiele</t>
  </si>
  <si>
    <t>30 qualifizierte Mannschaften - 15 Spiele</t>
  </si>
  <si>
    <t>15 Mannschaften - 7 Spiele und ein Freilos</t>
  </si>
  <si>
    <t>s.Nr. 117</t>
  </si>
  <si>
    <t>s.Nr. 53</t>
  </si>
  <si>
    <t>ATSV Mutschelbach 2         (B)</t>
  </si>
  <si>
    <t>FV Graben                        (KL)</t>
  </si>
  <si>
    <t>SV N.K. Croatia 2               ©</t>
  </si>
  <si>
    <t>s.Nr. 40</t>
  </si>
  <si>
    <t>FC Espanol 2                      (B)</t>
  </si>
  <si>
    <t>s.Nr. 83</t>
  </si>
  <si>
    <t>15 Mannschaften</t>
  </si>
  <si>
    <t>60</t>
  </si>
  <si>
    <t>25</t>
  </si>
  <si>
    <t>101</t>
  </si>
  <si>
    <t>21</t>
  </si>
  <si>
    <t>46</t>
  </si>
  <si>
    <t>37</t>
  </si>
  <si>
    <t>93</t>
  </si>
  <si>
    <t>47</t>
  </si>
  <si>
    <t>92</t>
  </si>
  <si>
    <t>49</t>
  </si>
  <si>
    <t>72</t>
  </si>
  <si>
    <t>82</t>
  </si>
  <si>
    <t>42</t>
  </si>
  <si>
    <t>81</t>
  </si>
  <si>
    <t>22</t>
  </si>
  <si>
    <t>38</t>
  </si>
  <si>
    <t>28</t>
  </si>
  <si>
    <t>29</t>
  </si>
  <si>
    <t>116</t>
  </si>
  <si>
    <t>6</t>
  </si>
  <si>
    <t>80</t>
  </si>
  <si>
    <t>4</t>
  </si>
  <si>
    <t>91</t>
  </si>
  <si>
    <t>104</t>
  </si>
  <si>
    <t>13</t>
  </si>
  <si>
    <t>63</t>
  </si>
  <si>
    <t>55</t>
  </si>
  <si>
    <t>15</t>
  </si>
  <si>
    <t>70</t>
  </si>
  <si>
    <t>31</t>
  </si>
  <si>
    <t>90</t>
  </si>
  <si>
    <t>87</t>
  </si>
  <si>
    <t>94</t>
  </si>
  <si>
    <t>1</t>
  </si>
  <si>
    <t>99</t>
  </si>
  <si>
    <t>118</t>
  </si>
  <si>
    <t>67</t>
  </si>
  <si>
    <t>96</t>
  </si>
  <si>
    <t>113</t>
  </si>
  <si>
    <t>14</t>
  </si>
  <si>
    <t>52</t>
  </si>
  <si>
    <t>98</t>
  </si>
  <si>
    <t>114</t>
  </si>
  <si>
    <t>57</t>
  </si>
  <si>
    <t>18</t>
  </si>
  <si>
    <t>19</t>
  </si>
  <si>
    <t>34</t>
  </si>
  <si>
    <t>89</t>
  </si>
  <si>
    <t>105</t>
  </si>
  <si>
    <t>95</t>
  </si>
  <si>
    <t>45</t>
  </si>
  <si>
    <t>103</t>
  </si>
  <si>
    <t>66</t>
  </si>
  <si>
    <t>43</t>
  </si>
  <si>
    <t>40</t>
  </si>
  <si>
    <t>58</t>
  </si>
  <si>
    <t>33</t>
  </si>
  <si>
    <t>68</t>
  </si>
  <si>
    <t>39</t>
  </si>
  <si>
    <t>74</t>
  </si>
  <si>
    <t>35</t>
  </si>
  <si>
    <t>61</t>
  </si>
  <si>
    <t>115</t>
  </si>
  <si>
    <t>73</t>
  </si>
  <si>
    <t>23</t>
  </si>
  <si>
    <t>8</t>
  </si>
  <si>
    <t>26</t>
  </si>
  <si>
    <t>107</t>
  </si>
  <si>
    <t>54</t>
  </si>
  <si>
    <t>109</t>
  </si>
  <si>
    <t>79</t>
  </si>
  <si>
    <t>77</t>
  </si>
  <si>
    <t>20</t>
  </si>
  <si>
    <t>7</t>
  </si>
  <si>
    <t>106</t>
  </si>
  <si>
    <t>59</t>
  </si>
  <si>
    <t>5</t>
  </si>
  <si>
    <t>83</t>
  </si>
  <si>
    <t>41</t>
  </si>
  <si>
    <t>48</t>
  </si>
  <si>
    <t>11</t>
  </si>
  <si>
    <t>65</t>
  </si>
  <si>
    <t>102</t>
  </si>
  <si>
    <t>71</t>
  </si>
  <si>
    <t>17</t>
  </si>
  <si>
    <t>69</t>
  </si>
  <si>
    <t>56</t>
  </si>
  <si>
    <t>117</t>
  </si>
  <si>
    <t>16</t>
  </si>
  <si>
    <t>86</t>
  </si>
  <si>
    <t>3</t>
  </si>
  <si>
    <t>24</t>
  </si>
  <si>
    <t>32</t>
  </si>
  <si>
    <t>44</t>
  </si>
  <si>
    <t>84</t>
  </si>
  <si>
    <t>64</t>
  </si>
  <si>
    <t>111</t>
  </si>
  <si>
    <t>62</t>
  </si>
  <si>
    <t>100</t>
  </si>
  <si>
    <t>76</t>
  </si>
  <si>
    <t>78</t>
  </si>
  <si>
    <t>85</t>
  </si>
  <si>
    <t>75</t>
  </si>
  <si>
    <t>97</t>
  </si>
  <si>
    <t>1.1 FV Ettlingenweier</t>
  </si>
  <si>
    <t>1.2 SpVgg Söllingen</t>
  </si>
  <si>
    <t>1.3 VfB Knielingen</t>
  </si>
  <si>
    <t>1.4 FV Sportfr. Forchheim</t>
  </si>
  <si>
    <t>1.5 SC Wettersbach</t>
  </si>
  <si>
    <t>1.6 VSV Büchig</t>
  </si>
  <si>
    <t>1.7 FV Graben</t>
  </si>
  <si>
    <t>1.8 PSK 2</t>
  </si>
  <si>
    <t>2:6 n.V</t>
  </si>
  <si>
    <t>2:0</t>
  </si>
  <si>
    <t>6:1</t>
  </si>
  <si>
    <t>1.22  FVA Bruchhausen</t>
  </si>
  <si>
    <t>1.23 FVgg Weingarten</t>
  </si>
  <si>
    <t>1.12 FC Vikt. Jöhlingen</t>
  </si>
  <si>
    <t>2:1</t>
  </si>
  <si>
    <t>1.9 FC Fackel</t>
  </si>
  <si>
    <t>2:4</t>
  </si>
  <si>
    <t>1.26 DJK Rüppurr</t>
  </si>
  <si>
    <t>11:10</t>
  </si>
  <si>
    <t>1.35 ATSV Mutschelbach 2</t>
  </si>
  <si>
    <t>2:9</t>
  </si>
  <si>
    <t>1.40 FG Rüppurr</t>
  </si>
  <si>
    <t>2:3</t>
  </si>
  <si>
    <t>1.42 ASV Hagsfeld</t>
  </si>
  <si>
    <t>0:1</t>
  </si>
  <si>
    <t>1.43 FSSV Karlsruhe</t>
  </si>
  <si>
    <t>1:6</t>
  </si>
  <si>
    <t>1.46 DJK Durlach</t>
  </si>
  <si>
    <t>0:3</t>
  </si>
  <si>
    <t>1.50 SV Burbach</t>
  </si>
  <si>
    <t>1:9</t>
  </si>
  <si>
    <t>1.52 SpVgg Olympia Hertha</t>
  </si>
  <si>
    <t>1.34 TSV Spessart</t>
  </si>
  <si>
    <t>1:3</t>
  </si>
  <si>
    <t>1.48 TSV Auerbach</t>
  </si>
  <si>
    <t>1.11 FV Wössingen</t>
  </si>
  <si>
    <t>1:2</t>
  </si>
  <si>
    <t>1.13 SpVgg Söllingen 2</t>
  </si>
  <si>
    <t>1.14 TV Spöck 2</t>
  </si>
  <si>
    <t>1.15 SC Neuburgweier</t>
  </si>
  <si>
    <t>3:5</t>
  </si>
  <si>
    <t>1.17 VfB Grötzingen</t>
  </si>
  <si>
    <t>4:1</t>
  </si>
  <si>
    <t>1.21 SV Hohenwettersbach</t>
  </si>
  <si>
    <t>1.25 SVK Beiertheim</t>
  </si>
  <si>
    <t>1:0</t>
  </si>
  <si>
    <t>1.28 FV Hochstetten</t>
  </si>
  <si>
    <t>0:2</t>
  </si>
  <si>
    <t>1.30 FC Germ. Neureut</t>
  </si>
  <si>
    <t>4:3 n.V.</t>
  </si>
  <si>
    <t>1.32 FT Forchheim</t>
  </si>
  <si>
    <t>1.33 FSV Alem. Rüppurr</t>
  </si>
  <si>
    <t>1.36 FV Grünwinkel</t>
  </si>
  <si>
    <t>3:2</t>
  </si>
  <si>
    <t>1.37 FV Spfr. Forchheim 2</t>
  </si>
  <si>
    <t>3:4</t>
  </si>
  <si>
    <t>1.39 FC Südstern</t>
  </si>
  <si>
    <t>6:0</t>
  </si>
  <si>
    <t>1.45 FV Daxlanden</t>
  </si>
  <si>
    <r>
      <rPr>
        <b/>
        <sz val="12"/>
        <rFont val="Arial"/>
        <family val="2"/>
      </rPr>
      <t>0:3</t>
    </r>
    <r>
      <rPr>
        <b/>
        <sz val="8"/>
        <rFont val="Arial"/>
        <family val="2"/>
      </rPr>
      <t xml:space="preserve"> Sportgericht</t>
    </r>
  </si>
  <si>
    <t>1.47 FC Neureut</t>
  </si>
  <si>
    <t>0:10</t>
  </si>
  <si>
    <t>1:4</t>
  </si>
  <si>
    <t>1.51 ASV Wolfartsweier</t>
  </si>
  <si>
    <t>1.53 SpVgg Durlach-Aue 2</t>
  </si>
  <si>
    <t>1.54 FV Malsch</t>
  </si>
  <si>
    <t>1.55 SG Siemens</t>
  </si>
  <si>
    <t>1.56 SV Staffort</t>
  </si>
  <si>
    <t>1.57 TSV Oberweier</t>
  </si>
  <si>
    <t>9:1</t>
  </si>
  <si>
    <t>1.58 SC Bulach</t>
  </si>
  <si>
    <t>1.18 TV Spöck</t>
  </si>
  <si>
    <t>1.19 FC Vikt. Berghausen</t>
  </si>
  <si>
    <t>5:2 n.V</t>
  </si>
  <si>
    <t>1.27 FC 21 Karlsruhe</t>
  </si>
  <si>
    <t>1:5</t>
  </si>
  <si>
    <t>1.44 FV Ettlingenweier 2</t>
  </si>
  <si>
    <t>1.10 FC West KA</t>
  </si>
  <si>
    <t>5:3</t>
  </si>
  <si>
    <t>1.16 Karlsruher SV</t>
  </si>
  <si>
    <t>5:4</t>
  </si>
  <si>
    <t>1.24 FV Graben 2</t>
  </si>
  <si>
    <t>1.29 SG Stupferich 2</t>
  </si>
  <si>
    <t>0:4</t>
  </si>
  <si>
    <t>1.41 FV Linkenheim</t>
  </si>
  <si>
    <t>3:1</t>
  </si>
  <si>
    <t>1.38 FC Alem. Eggenstein</t>
  </si>
  <si>
    <t>6:5 n.E.</t>
  </si>
  <si>
    <t>1.60 SV Langensteinbach 2</t>
  </si>
  <si>
    <t>1.59 FC Neureut 2</t>
  </si>
  <si>
    <t>1.2 FV Sulzbach</t>
  </si>
  <si>
    <t>1.49 FV Fortuna Kirchfeld</t>
  </si>
  <si>
    <t>1.31 FC Busenbach</t>
  </si>
  <si>
    <t>0:6</t>
  </si>
  <si>
    <t>2:4n.V</t>
  </si>
  <si>
    <t>4:5</t>
  </si>
  <si>
    <t>3:0</t>
  </si>
  <si>
    <t>0:5</t>
  </si>
  <si>
    <t>5:6</t>
  </si>
  <si>
    <t>2:3n.V.</t>
  </si>
  <si>
    <t>2.16 FC Alem. Eggenstein</t>
  </si>
  <si>
    <t>2.19 FV Linkenheim</t>
  </si>
  <si>
    <t>2.4 FV SpFr. Forchheim</t>
  </si>
  <si>
    <t>2.20 ASV Hagsfeld</t>
  </si>
  <si>
    <t>2.5 SC Wettersbach</t>
  </si>
  <si>
    <t>2.21 FSSV Karlsruhe</t>
  </si>
  <si>
    <t>2.6 VSV Büchig</t>
  </si>
  <si>
    <t>2.7 FV Graben</t>
  </si>
  <si>
    <t>2.23 FV Daxlanden</t>
  </si>
  <si>
    <t>2.8 FC Germ. Neureut</t>
  </si>
  <si>
    <t>2.24 DJK Durlach</t>
  </si>
  <si>
    <t>2.25 FC Neureut</t>
  </si>
  <si>
    <t>2.11 FV Wössingen</t>
  </si>
  <si>
    <t>2.27 FV Fortuna Kirchfeld</t>
  </si>
  <si>
    <t>2.28 SV Burbach</t>
  </si>
  <si>
    <t>2.13 ATSV Mutschelbach 2</t>
  </si>
  <si>
    <t>2.29 FV Malsch</t>
  </si>
  <si>
    <t>2.14 FV Grünwinkel</t>
  </si>
  <si>
    <t>2.30 SpVgg Olympia Hertha</t>
  </si>
  <si>
    <t xml:space="preserve">8:7 </t>
  </si>
  <si>
    <t>2.17 VfB Grötzingen</t>
  </si>
  <si>
    <t>2.2 SpVgg Söllingen</t>
  </si>
  <si>
    <t>2.18 TV Spöck</t>
  </si>
  <si>
    <t>2.3 VfB Knielingen</t>
  </si>
  <si>
    <t>2.10 FC West</t>
  </si>
  <si>
    <t>2.12 FC Vikt. Jöhlingen</t>
  </si>
  <si>
    <t>2.9  FC Fackel</t>
  </si>
  <si>
    <t>2.26 TSV Auerbach</t>
  </si>
  <si>
    <t>2.1 FV Ettlingenweier</t>
  </si>
  <si>
    <t>2.22 FV Alem. Bruchhausen</t>
  </si>
  <si>
    <t>2.15 FV Spfr. Forchheim 2</t>
  </si>
  <si>
    <t>2:5</t>
  </si>
  <si>
    <t>3.15 SpVgg Olympia Hertha</t>
  </si>
  <si>
    <t>3.14 FV Grünwinkel</t>
  </si>
  <si>
    <t>3.3 VfB Knielingen</t>
  </si>
  <si>
    <t>3.9 FC Fackel</t>
  </si>
  <si>
    <t>3.10 FC West</t>
  </si>
  <si>
    <t>3.4 FV Spfr. Forchheim</t>
  </si>
  <si>
    <t>3.7 FVA Bruchhausen</t>
  </si>
  <si>
    <t>3.12 FV Fortuna Kirchfeld</t>
  </si>
  <si>
    <t>3.13 SV Burbach</t>
  </si>
  <si>
    <t>9:10</t>
  </si>
  <si>
    <t>3.6 VSV Büchig</t>
  </si>
  <si>
    <t>3.5 SC Wettersbach</t>
  </si>
  <si>
    <t>6:4</t>
  </si>
  <si>
    <t>3.1 FCA Eggenstein</t>
  </si>
  <si>
    <t>4.1 FCA Eggenstein</t>
  </si>
  <si>
    <t>6:3</t>
  </si>
  <si>
    <t>3.11 FV Wössingen</t>
  </si>
  <si>
    <t>7:6</t>
  </si>
  <si>
    <t>3.2 VfB Grötzingen</t>
  </si>
  <si>
    <t>3.8 FC Germ.Neureut</t>
  </si>
  <si>
    <t>4.2 VfB Grötzingen</t>
  </si>
  <si>
    <t>4.6 FV Wössingen</t>
  </si>
  <si>
    <t>4.3 VfB Knielingen</t>
  </si>
  <si>
    <t>6:8</t>
  </si>
  <si>
    <t>4.8 FC Fackel</t>
  </si>
  <si>
    <t>4.5 FV Fortuna Kirchfeld</t>
  </si>
  <si>
    <t>4.4 FV SpFr. Forchheim</t>
  </si>
  <si>
    <t>4.7 FVA Bruchhausen</t>
  </si>
  <si>
    <t>5:2</t>
  </si>
  <si>
    <t>5.1 FC Fackel</t>
  </si>
  <si>
    <t>5.2 VfB Grötzingen</t>
  </si>
  <si>
    <t>5.3 FV Wössingen</t>
  </si>
  <si>
    <t>5.4 FV Spfr. Forchheim</t>
  </si>
  <si>
    <t>6.1 VfB Grötzingen</t>
  </si>
  <si>
    <t>6.2 FV Spfr. Forchheim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</si>
</sst>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Times New Roman"/>
      <family val="1"/>
    </font>
    <font>
      <sz val="11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b/>
      <i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bgColor indexed="43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/>
    </xf>
    <xf numFmtId="4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hidden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hidden="1"/>
    </xf>
    <xf numFmtId="49" fontId="3" fillId="35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vertical="center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49" fontId="3" fillId="1" borderId="10" xfId="0" applyNumberFormat="1" applyFont="1" applyFill="1" applyBorder="1" applyAlignment="1">
      <alignment horizontal="center" vertical="center"/>
    </xf>
    <xf numFmtId="0" fontId="5" fillId="1" borderId="10" xfId="0" applyFont="1" applyFill="1" applyBorder="1" applyAlignment="1" applyProtection="1">
      <alignment horizontal="center" vertical="center"/>
      <protection locked="0"/>
    </xf>
    <xf numFmtId="0" fontId="8" fillId="1" borderId="10" xfId="0" applyFont="1" applyFill="1" applyBorder="1" applyAlignment="1" applyProtection="1">
      <alignment horizontal="center" vertical="center"/>
      <protection hidden="1"/>
    </xf>
    <xf numFmtId="0" fontId="8" fillId="1" borderId="10" xfId="0" applyFont="1" applyFill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center" vertical="center"/>
    </xf>
    <xf numFmtId="49" fontId="9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 vertical="center"/>
      <protection hidden="1"/>
    </xf>
    <xf numFmtId="14" fontId="3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21" xfId="0" applyFont="1" applyBorder="1" applyAlignment="1" applyProtection="1">
      <alignment vertical="center"/>
      <protection hidden="1"/>
    </xf>
    <xf numFmtId="0" fontId="15" fillId="0" borderId="0" xfId="0" applyFont="1" applyAlignment="1">
      <alignment/>
    </xf>
    <xf numFmtId="0" fontId="54" fillId="0" borderId="10" xfId="0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8" fillId="0" borderId="22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/>
      <protection locked="0"/>
    </xf>
    <xf numFmtId="49" fontId="3" fillId="1" borderId="20" xfId="0" applyNumberFormat="1" applyFont="1" applyFill="1" applyBorder="1" applyAlignment="1" applyProtection="1">
      <alignment/>
      <protection locked="0"/>
    </xf>
    <xf numFmtId="49" fontId="3" fillId="35" borderId="17" xfId="0" applyNumberFormat="1" applyFont="1" applyFill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>
      <alignment horizontal="left" vertical="center"/>
    </xf>
    <xf numFmtId="0" fontId="17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0" fontId="3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2" fillId="37" borderId="23" xfId="0" applyFont="1" applyFill="1" applyBorder="1" applyAlignment="1" applyProtection="1">
      <alignment horizontal="center" vertical="center" wrapText="1"/>
      <protection hidden="1"/>
    </xf>
    <xf numFmtId="0" fontId="12" fillId="37" borderId="24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" /><Relationship Id="rId4" Type="http://schemas.openxmlformats.org/officeDocument/2006/relationships/hyperlink" Target="#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24</xdr:row>
      <xdr:rowOff>114300</xdr:rowOff>
    </xdr:from>
    <xdr:to>
      <xdr:col>5</xdr:col>
      <xdr:colOff>904875</xdr:colOff>
      <xdr:row>27</xdr:row>
      <xdr:rowOff>190500</xdr:rowOff>
    </xdr:to>
    <xdr:pic>
      <xdr:nvPicPr>
        <xdr:cNvPr id="1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182375">
          <a:off x="3952875" y="6781800"/>
          <a:ext cx="2286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4</xdr:col>
      <xdr:colOff>695325</xdr:colOff>
      <xdr:row>15</xdr:row>
      <xdr:rowOff>0</xdr:rowOff>
    </xdr:to>
    <xdr:pic>
      <xdr:nvPicPr>
        <xdr:cNvPr id="2" name="Picture 3" descr="https://www.krombacher.de/-img/_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7338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323850</xdr:rowOff>
    </xdr:from>
    <xdr:to>
      <xdr:col>5</xdr:col>
      <xdr:colOff>895350</xdr:colOff>
      <xdr:row>9</xdr:row>
      <xdr:rowOff>9525</xdr:rowOff>
    </xdr:to>
    <xdr:pic>
      <xdr:nvPicPr>
        <xdr:cNvPr id="3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19250"/>
          <a:ext cx="2828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142</xdr:row>
      <xdr:rowOff>19050</xdr:rowOff>
    </xdr:from>
    <xdr:to>
      <xdr:col>4</xdr:col>
      <xdr:colOff>2124075</xdr:colOff>
      <xdr:row>156</xdr:row>
      <xdr:rowOff>152400</xdr:rowOff>
    </xdr:to>
    <xdr:pic>
      <xdr:nvPicPr>
        <xdr:cNvPr id="4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5850850"/>
          <a:ext cx="45148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142875</xdr:rowOff>
    </xdr:from>
    <xdr:to>
      <xdr:col>4</xdr:col>
      <xdr:colOff>1390650</xdr:colOff>
      <xdr:row>4</xdr:row>
      <xdr:rowOff>238125</xdr:rowOff>
    </xdr:to>
    <xdr:grpSp>
      <xdr:nvGrpSpPr>
        <xdr:cNvPr id="5" name="Gruppieren 6"/>
        <xdr:cNvGrpSpPr>
          <a:grpSpLocks/>
        </xdr:cNvGrpSpPr>
      </xdr:nvGrpSpPr>
      <xdr:grpSpPr>
        <a:xfrm>
          <a:off x="1352550" y="142875"/>
          <a:ext cx="3200400" cy="1390650"/>
          <a:chOff x="5943600" y="0"/>
          <a:chExt cx="3200400" cy="1392238"/>
        </a:xfrm>
        <a:solidFill>
          <a:srgbClr val="FFFFFF"/>
        </a:solidFill>
      </xdr:grpSpPr>
      <xdr:pic>
        <xdr:nvPicPr>
          <xdr:cNvPr id="6" name="Picture 1" descr="bfvLogo_2cm_RGB_Txt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943600" y="0"/>
            <a:ext cx="3200400" cy="10065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4"/>
          <xdr:cNvSpPr txBox="1">
            <a:spLocks noChangeArrowheads="1"/>
          </xdr:cNvSpPr>
        </xdr:nvSpPr>
        <xdr:spPr>
          <a:xfrm>
            <a:off x="5943600" y="991622"/>
            <a:ext cx="3200400" cy="400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Fußballkreis Karlsruhe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4</xdr:row>
      <xdr:rowOff>95250</xdr:rowOff>
    </xdr:from>
    <xdr:to>
      <xdr:col>3</xdr:col>
      <xdr:colOff>542925</xdr:colOff>
      <xdr:row>8</xdr:row>
      <xdr:rowOff>209550</xdr:rowOff>
    </xdr:to>
    <xdr:pic>
      <xdr:nvPicPr>
        <xdr:cNvPr id="1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085850"/>
          <a:ext cx="2381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48</xdr:row>
      <xdr:rowOff>0</xdr:rowOff>
    </xdr:from>
    <xdr:to>
      <xdr:col>3</xdr:col>
      <xdr:colOff>152400</xdr:colOff>
      <xdr:row>61</xdr:row>
      <xdr:rowOff>152400</xdr:rowOff>
    </xdr:to>
    <xdr:pic>
      <xdr:nvPicPr>
        <xdr:cNvPr id="2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973050"/>
          <a:ext cx="4867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2</xdr:col>
      <xdr:colOff>304800</xdr:colOff>
      <xdr:row>6</xdr:row>
      <xdr:rowOff>95250</xdr:rowOff>
    </xdr:to>
    <xdr:grpSp>
      <xdr:nvGrpSpPr>
        <xdr:cNvPr id="3" name="Gruppieren 4"/>
        <xdr:cNvGrpSpPr>
          <a:grpSpLocks/>
        </xdr:cNvGrpSpPr>
      </xdr:nvGrpSpPr>
      <xdr:grpSpPr>
        <a:xfrm>
          <a:off x="161925" y="190500"/>
          <a:ext cx="3200400" cy="1390650"/>
          <a:chOff x="5943600" y="0"/>
          <a:chExt cx="3200400" cy="1392238"/>
        </a:xfrm>
        <a:solidFill>
          <a:srgbClr val="FFFFFF"/>
        </a:solidFill>
      </xdr:grpSpPr>
      <xdr:pic>
        <xdr:nvPicPr>
          <xdr:cNvPr id="4" name="Picture 1" descr="bfvLogo_2cm_RGB_Tx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43600" y="0"/>
            <a:ext cx="3200400" cy="10065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4"/>
          <xdr:cNvSpPr txBox="1">
            <a:spLocks noChangeArrowheads="1"/>
          </xdr:cNvSpPr>
        </xdr:nvSpPr>
        <xdr:spPr>
          <a:xfrm>
            <a:off x="5943600" y="991622"/>
            <a:ext cx="3200400" cy="400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Fußballkreis Karlsruhe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6</xdr:row>
      <xdr:rowOff>0</xdr:rowOff>
    </xdr:from>
    <xdr:to>
      <xdr:col>3</xdr:col>
      <xdr:colOff>600075</xdr:colOff>
      <xdr:row>10</xdr:row>
      <xdr:rowOff>104775</xdr:rowOff>
    </xdr:to>
    <xdr:pic>
      <xdr:nvPicPr>
        <xdr:cNvPr id="1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485900"/>
          <a:ext cx="2362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28575</xdr:rowOff>
    </xdr:from>
    <xdr:to>
      <xdr:col>2</xdr:col>
      <xdr:colOff>190500</xdr:colOff>
      <xdr:row>6</xdr:row>
      <xdr:rowOff>180975</xdr:rowOff>
    </xdr:to>
    <xdr:grpSp>
      <xdr:nvGrpSpPr>
        <xdr:cNvPr id="2" name="Gruppieren 3"/>
        <xdr:cNvGrpSpPr>
          <a:grpSpLocks/>
        </xdr:cNvGrpSpPr>
      </xdr:nvGrpSpPr>
      <xdr:grpSpPr>
        <a:xfrm>
          <a:off x="95250" y="276225"/>
          <a:ext cx="3200400" cy="1390650"/>
          <a:chOff x="5943600" y="0"/>
          <a:chExt cx="3200400" cy="1392238"/>
        </a:xfrm>
        <a:solidFill>
          <a:srgbClr val="FFFFFF"/>
        </a:solidFill>
      </xdr:grpSpPr>
      <xdr:pic>
        <xdr:nvPicPr>
          <xdr:cNvPr id="3" name="Picture 1" descr="bfvLogo_2cm_RGB_Tx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43600" y="0"/>
            <a:ext cx="3200400" cy="10065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5943600" y="991622"/>
            <a:ext cx="3200400" cy="400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Fußballkreis Karlsruhe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4</xdr:row>
      <xdr:rowOff>47625</xdr:rowOff>
    </xdr:from>
    <xdr:to>
      <xdr:col>3</xdr:col>
      <xdr:colOff>600075</xdr:colOff>
      <xdr:row>8</xdr:row>
      <xdr:rowOff>171450</xdr:rowOff>
    </xdr:to>
    <xdr:pic>
      <xdr:nvPicPr>
        <xdr:cNvPr id="1" name="Grafik 226" descr="E:\Pokal\krombacher_pokal_Logo_Neu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38225"/>
          <a:ext cx="2400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219075</xdr:rowOff>
    </xdr:from>
    <xdr:to>
      <xdr:col>2</xdr:col>
      <xdr:colOff>180975</xdr:colOff>
      <xdr:row>6</xdr:row>
      <xdr:rowOff>123825</xdr:rowOff>
    </xdr:to>
    <xdr:grpSp>
      <xdr:nvGrpSpPr>
        <xdr:cNvPr id="2" name="Gruppieren 3"/>
        <xdr:cNvGrpSpPr>
          <a:grpSpLocks/>
        </xdr:cNvGrpSpPr>
      </xdr:nvGrpSpPr>
      <xdr:grpSpPr>
        <a:xfrm>
          <a:off x="38100" y="219075"/>
          <a:ext cx="3200400" cy="1390650"/>
          <a:chOff x="5943600" y="0"/>
          <a:chExt cx="3200400" cy="1392238"/>
        </a:xfrm>
        <a:solidFill>
          <a:srgbClr val="FFFFFF"/>
        </a:solidFill>
      </xdr:grpSpPr>
      <xdr:pic>
        <xdr:nvPicPr>
          <xdr:cNvPr id="3" name="Picture 1" descr="bfvLogo_2cm_RGB_Txt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43600" y="0"/>
            <a:ext cx="3200400" cy="10065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"/>
          <xdr:cNvSpPr txBox="1">
            <a:spLocks noChangeArrowheads="1"/>
          </xdr:cNvSpPr>
        </xdr:nvSpPr>
        <xdr:spPr>
          <a:xfrm>
            <a:off x="5943600" y="991622"/>
            <a:ext cx="3200400" cy="4006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Fußballkreis Karlsruhe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zoomScale="130" zoomScaleNormal="130" zoomScalePageLayoutView="0" workbookViewId="0" topLeftCell="A68">
      <selection activeCell="E86" sqref="E86"/>
    </sheetView>
  </sheetViews>
  <sheetFormatPr defaultColWidth="11.421875" defaultRowHeight="12.75"/>
  <cols>
    <col min="1" max="1" width="10.00390625" style="1" customWidth="1"/>
    <col min="2" max="2" width="2.421875" style="18" customWidth="1"/>
    <col min="3" max="3" width="32.57421875" style="15" customWidth="1"/>
    <col min="4" max="4" width="2.421875" style="22" customWidth="1"/>
    <col min="5" max="5" width="32.57421875" style="15" customWidth="1"/>
    <col min="6" max="6" width="16.140625" style="89" customWidth="1"/>
  </cols>
  <sheetData>
    <row r="1" spans="1:6" ht="25.5" customHeight="1">
      <c r="A1" s="124"/>
      <c r="B1" s="125"/>
      <c r="C1" s="125"/>
      <c r="E1" s="126"/>
      <c r="F1" s="127"/>
    </row>
    <row r="2" spans="1:3" ht="25.5" customHeight="1">
      <c r="A2" s="128"/>
      <c r="B2" s="129"/>
      <c r="C2" s="129"/>
    </row>
    <row r="3" spans="1:3" ht="25.5" customHeight="1">
      <c r="A3" s="130"/>
      <c r="B3" s="131"/>
      <c r="C3" s="132"/>
    </row>
    <row r="4" spans="1:3" ht="25.5" customHeight="1">
      <c r="A4" s="44"/>
      <c r="B4" s="45"/>
      <c r="C4" s="46"/>
    </row>
    <row r="5" spans="1:4" ht="25.5" customHeight="1">
      <c r="A5" s="64"/>
      <c r="B5" s="65"/>
      <c r="C5" s="66"/>
      <c r="D5" s="67"/>
    </row>
    <row r="6" spans="1:4" ht="25.5" customHeight="1">
      <c r="A6" s="115" t="s">
        <v>263</v>
      </c>
      <c r="B6" s="116"/>
      <c r="C6" s="116"/>
      <c r="D6" s="117"/>
    </row>
    <row r="7" spans="1:4" ht="25.5" customHeight="1">
      <c r="A7" s="118"/>
      <c r="B7" s="119"/>
      <c r="C7" s="119"/>
      <c r="D7" s="120"/>
    </row>
    <row r="8" spans="1:4" ht="25.5" customHeight="1">
      <c r="A8" s="118"/>
      <c r="B8" s="119"/>
      <c r="C8" s="119"/>
      <c r="D8" s="120"/>
    </row>
    <row r="9" spans="1:4" ht="25.5" customHeight="1">
      <c r="A9" s="121"/>
      <c r="B9" s="122"/>
      <c r="C9" s="122"/>
      <c r="D9" s="123"/>
    </row>
    <row r="10" spans="1:5" ht="25.5" customHeight="1">
      <c r="A10" s="113"/>
      <c r="B10" s="114"/>
      <c r="C10" s="114"/>
      <c r="E10" s="52"/>
    </row>
    <row r="11" spans="1:6" ht="19.5" customHeight="1">
      <c r="A11" s="3" t="s">
        <v>0</v>
      </c>
      <c r="B11" s="16"/>
      <c r="C11" s="76" t="s">
        <v>268</v>
      </c>
      <c r="D11" s="19"/>
      <c r="F11" s="90"/>
    </row>
    <row r="12" spans="1:6" ht="19.5" customHeight="1">
      <c r="A12" s="3" t="s">
        <v>1</v>
      </c>
      <c r="B12" s="17"/>
      <c r="C12" s="82" t="s">
        <v>268</v>
      </c>
      <c r="D12" s="19"/>
      <c r="E12" s="76" t="s">
        <v>269</v>
      </c>
      <c r="F12" s="91" t="s">
        <v>248</v>
      </c>
    </row>
    <row r="13" spans="1:6" ht="19.5" customHeight="1">
      <c r="A13" s="3" t="s">
        <v>2</v>
      </c>
      <c r="B13" s="17"/>
      <c r="C13" s="84" t="s">
        <v>270</v>
      </c>
      <c r="D13" s="19"/>
      <c r="E13" s="76" t="s">
        <v>271</v>
      </c>
      <c r="F13" s="91" t="s">
        <v>249</v>
      </c>
    </row>
    <row r="14" spans="1:6" ht="19.5" customHeight="1">
      <c r="A14" s="3" t="s">
        <v>3</v>
      </c>
      <c r="B14" s="17"/>
      <c r="C14" s="5" t="s">
        <v>272</v>
      </c>
      <c r="D14" s="19"/>
      <c r="E14" s="77" t="s">
        <v>273</v>
      </c>
      <c r="F14" s="91" t="s">
        <v>250</v>
      </c>
    </row>
    <row r="15" spans="1:6" ht="19.5" customHeight="1">
      <c r="A15" s="85" t="s">
        <v>4</v>
      </c>
      <c r="B15" s="17"/>
      <c r="C15" s="5" t="s">
        <v>289</v>
      </c>
      <c r="D15" s="20"/>
      <c r="E15" s="77" t="s">
        <v>274</v>
      </c>
      <c r="F15" s="91" t="s">
        <v>251</v>
      </c>
    </row>
    <row r="16" spans="1:15" ht="19.5" customHeight="1">
      <c r="A16" s="85" t="s">
        <v>5</v>
      </c>
      <c r="B16" s="17"/>
      <c r="C16" s="83" t="s">
        <v>265</v>
      </c>
      <c r="D16" s="20"/>
      <c r="E16" s="77" t="s">
        <v>193</v>
      </c>
      <c r="F16" s="92" t="s">
        <v>252</v>
      </c>
      <c r="O16" s="12"/>
    </row>
    <row r="17" spans="1:6" ht="19.5" customHeight="1">
      <c r="A17" s="85" t="s">
        <v>6</v>
      </c>
      <c r="B17" s="17"/>
      <c r="C17" s="83" t="s">
        <v>266</v>
      </c>
      <c r="D17" s="20"/>
      <c r="E17" s="77" t="s">
        <v>194</v>
      </c>
      <c r="F17" s="92" t="s">
        <v>254</v>
      </c>
    </row>
    <row r="18" spans="1:6" ht="19.5" customHeight="1">
      <c r="A18" s="3" t="s">
        <v>7</v>
      </c>
      <c r="B18" s="17"/>
      <c r="C18" s="83" t="s">
        <v>267</v>
      </c>
      <c r="D18" s="20"/>
      <c r="E18" s="14"/>
      <c r="F18" s="93" t="s">
        <v>253</v>
      </c>
    </row>
    <row r="19" spans="1:6" ht="9" customHeight="1">
      <c r="A19" s="4"/>
      <c r="B19" s="16"/>
      <c r="C19" s="14"/>
      <c r="D19" s="21"/>
      <c r="E19" s="14"/>
      <c r="F19" s="94"/>
    </row>
    <row r="20" spans="1:6" ht="19.5" customHeight="1">
      <c r="A20" s="5" t="s">
        <v>255</v>
      </c>
      <c r="B20" s="17"/>
      <c r="C20" s="14"/>
      <c r="D20" s="21"/>
      <c r="E20" s="14"/>
      <c r="F20" s="94"/>
    </row>
    <row r="21" spans="1:6" ht="9" customHeight="1">
      <c r="A21" s="2"/>
      <c r="B21" s="16"/>
      <c r="C21" s="14"/>
      <c r="D21" s="21"/>
      <c r="E21" s="14"/>
      <c r="F21" s="94"/>
    </row>
    <row r="22" spans="1:6" ht="25.5" customHeight="1">
      <c r="A22" s="53" t="s">
        <v>55</v>
      </c>
      <c r="B22" s="63" t="s">
        <v>157</v>
      </c>
      <c r="C22" s="54" t="s">
        <v>56</v>
      </c>
      <c r="D22" s="63" t="s">
        <v>157</v>
      </c>
      <c r="E22" s="54" t="s">
        <v>57</v>
      </c>
      <c r="F22" s="95" t="s">
        <v>156</v>
      </c>
    </row>
    <row r="23" spans="1:6" ht="25.5" customHeight="1">
      <c r="A23" s="8" t="s">
        <v>8</v>
      </c>
      <c r="B23" s="33" t="s">
        <v>158</v>
      </c>
      <c r="C23" s="50" t="s">
        <v>132</v>
      </c>
      <c r="D23" s="33" t="s">
        <v>158</v>
      </c>
      <c r="E23" s="51" t="s">
        <v>172</v>
      </c>
      <c r="F23" s="96"/>
    </row>
    <row r="24" spans="1:6" ht="25.5" customHeight="1">
      <c r="A24" s="8" t="s">
        <v>10</v>
      </c>
      <c r="B24" s="33" t="s">
        <v>158</v>
      </c>
      <c r="C24" s="50" t="s">
        <v>256</v>
      </c>
      <c r="D24" s="33" t="s">
        <v>158</v>
      </c>
      <c r="E24" s="51" t="s">
        <v>172</v>
      </c>
      <c r="F24" s="96"/>
    </row>
    <row r="25" spans="1:6" ht="25.5" customHeight="1">
      <c r="A25" s="8" t="s">
        <v>11</v>
      </c>
      <c r="B25" s="33" t="s">
        <v>158</v>
      </c>
      <c r="C25" s="50" t="s">
        <v>121</v>
      </c>
      <c r="D25" s="33" t="s">
        <v>158</v>
      </c>
      <c r="E25" s="51" t="s">
        <v>172</v>
      </c>
      <c r="F25" s="96"/>
    </row>
    <row r="26" spans="1:6" ht="25.5" customHeight="1">
      <c r="A26" s="8" t="s">
        <v>12</v>
      </c>
      <c r="B26" s="33" t="s">
        <v>158</v>
      </c>
      <c r="C26" s="50" t="s">
        <v>188</v>
      </c>
      <c r="D26" s="33" t="s">
        <v>158</v>
      </c>
      <c r="E26" s="51" t="s">
        <v>172</v>
      </c>
      <c r="F26" s="96"/>
    </row>
    <row r="27" spans="1:6" ht="25.5" customHeight="1">
      <c r="A27" s="8" t="s">
        <v>13</v>
      </c>
      <c r="B27" s="33" t="s">
        <v>158</v>
      </c>
      <c r="C27" s="50" t="s">
        <v>196</v>
      </c>
      <c r="D27" s="33" t="s">
        <v>158</v>
      </c>
      <c r="E27" s="51" t="s">
        <v>172</v>
      </c>
      <c r="F27" s="96"/>
    </row>
    <row r="28" spans="1:6" ht="25.5" customHeight="1">
      <c r="A28" s="8" t="s">
        <v>14</v>
      </c>
      <c r="B28" s="33" t="s">
        <v>158</v>
      </c>
      <c r="C28" s="50" t="s">
        <v>137</v>
      </c>
      <c r="D28" s="33" t="s">
        <v>158</v>
      </c>
      <c r="E28" s="51" t="s">
        <v>172</v>
      </c>
      <c r="F28" s="96"/>
    </row>
    <row r="29" spans="1:6" ht="25.5" customHeight="1">
      <c r="A29" s="8" t="s">
        <v>15</v>
      </c>
      <c r="B29" s="33" t="s">
        <v>158</v>
      </c>
      <c r="C29" s="50" t="s">
        <v>264</v>
      </c>
      <c r="D29" s="33" t="s">
        <v>158</v>
      </c>
      <c r="E29" s="86" t="s">
        <v>172</v>
      </c>
      <c r="F29" s="97"/>
    </row>
    <row r="30" spans="1:6" ht="25.5" customHeight="1" hidden="1">
      <c r="A30" s="8"/>
      <c r="B30" s="33"/>
      <c r="C30" s="50"/>
      <c r="D30" s="33" t="s">
        <v>158</v>
      </c>
      <c r="E30" s="51" t="e">
        <f>IF(D30&lt;&gt;"",DGET(Mannschaften!$A$1:$B$113,"Name",Spielplan!D29:D30),"")</f>
        <v>#VALUE!</v>
      </c>
      <c r="F30" s="98"/>
    </row>
    <row r="31" spans="1:6" ht="25.5" customHeight="1">
      <c r="A31" s="8" t="s">
        <v>16</v>
      </c>
      <c r="B31" s="33" t="s">
        <v>158</v>
      </c>
      <c r="C31" s="88" t="s">
        <v>201</v>
      </c>
      <c r="D31" s="33" t="s">
        <v>158</v>
      </c>
      <c r="E31" s="51" t="s">
        <v>172</v>
      </c>
      <c r="F31" s="98"/>
    </row>
    <row r="32" spans="1:6" ht="25.5" customHeight="1" thickBot="1">
      <c r="A32" s="68"/>
      <c r="B32" s="69"/>
      <c r="C32" s="70"/>
      <c r="D32" s="69"/>
      <c r="E32" s="71"/>
      <c r="F32" s="99"/>
    </row>
    <row r="33" spans="1:6" ht="4.5" customHeight="1" thickBot="1">
      <c r="A33" s="59"/>
      <c r="B33" s="60"/>
      <c r="C33" s="61"/>
      <c r="D33" s="60"/>
      <c r="E33" s="61">
        <f>IF(D33&lt;&gt;"",DGET(Mannschaften!$A$1:$B$113,"Name",Spielplan!D33:D33),"")</f>
      </c>
      <c r="F33" s="100"/>
    </row>
    <row r="34" spans="1:6" ht="25.5" customHeight="1" hidden="1">
      <c r="A34" s="11" t="s">
        <v>17</v>
      </c>
      <c r="B34" s="55" t="s">
        <v>125</v>
      </c>
      <c r="C34" s="56" t="e">
        <f>IF(B34&lt;&gt;"",DGET(Mannschaften!$A$1:$B$113,"Name",Spielplan!B33:B34),"")</f>
        <v>#VALUE!</v>
      </c>
      <c r="D34" s="57" t="s">
        <v>125</v>
      </c>
      <c r="E34" s="58" t="e">
        <f>IF(D34&lt;&gt;"",DGET(Mannschaften!$A$1:$B$113,"Name",Spielplan!D33:D34),"")</f>
        <v>#VALUE!</v>
      </c>
      <c r="F34" s="101"/>
    </row>
    <row r="35" spans="1:6" ht="25.5" customHeight="1" hidden="1">
      <c r="A35" s="8" t="s">
        <v>18</v>
      </c>
      <c r="B35" s="35" t="s">
        <v>125</v>
      </c>
      <c r="C35" s="41" t="e">
        <f>IF(B35&lt;&gt;"",DGET(Mannschaften!$A$1:$B$113,"Name",Spielplan!B35:B35),"")</f>
        <v>#VALUE!</v>
      </c>
      <c r="D35" s="35" t="s">
        <v>125</v>
      </c>
      <c r="E35" s="13" t="e">
        <f>IF(D35&lt;&gt;"",DGET(Mannschaften!$A$1:$B$113,"Name",Spielplan!D35:D35),"")</f>
        <v>#VALUE!</v>
      </c>
      <c r="F35" s="102"/>
    </row>
    <row r="36" spans="1:6" ht="25.5" customHeight="1">
      <c r="A36" s="8" t="s">
        <v>17</v>
      </c>
      <c r="B36" s="62" t="s">
        <v>290</v>
      </c>
      <c r="C36" s="79" t="str">
        <f>IF(B36&lt;&gt;"",DGET(Mannschaften!$A$1:$B$119,"Name",Spielplan!B35:B36),"")</f>
        <v>FC Fackel</v>
      </c>
      <c r="D36" s="62" t="s">
        <v>291</v>
      </c>
      <c r="E36" s="79" t="str">
        <f>IF(D36&lt;&gt;"",DGET(Mannschaften!$A$1:$B$119,"Name",Spielplan!D35:D36),"")</f>
        <v>GSK KA</v>
      </c>
      <c r="F36" s="104" t="s">
        <v>408</v>
      </c>
    </row>
    <row r="37" spans="1:6" ht="25.5" customHeight="1" hidden="1">
      <c r="A37" s="8" t="s">
        <v>20</v>
      </c>
      <c r="B37" s="35" t="s">
        <v>125</v>
      </c>
      <c r="C37" s="79" t="e">
        <f>IF(B37&lt;&gt;"",DGET(Mannschaften!$A$1:$B$119,"Name",Spielplan!B36:B37),"")</f>
        <v>#VALUE!</v>
      </c>
      <c r="D37" s="62" t="s">
        <v>125</v>
      </c>
      <c r="E37" s="79" t="e">
        <f>IF(D37&lt;&gt;"",DGET(Mannschaften!$A$1:$B$119,"Name",Spielplan!D36:D37),"")</f>
        <v>#VALUE!</v>
      </c>
      <c r="F37" s="104"/>
    </row>
    <row r="38" spans="1:6" ht="25.5" customHeight="1">
      <c r="A38" s="8" t="s">
        <v>18</v>
      </c>
      <c r="B38" s="62" t="s">
        <v>292</v>
      </c>
      <c r="C38" s="79" t="str">
        <f>IF(B38&lt;&gt;"",DGET(Mannschaften!$A$1:$B$119,"Name",Spielplan!B37:B38),"")</f>
        <v>SV N.K. Croatia</v>
      </c>
      <c r="D38" s="62" t="s">
        <v>293</v>
      </c>
      <c r="E38" s="79" t="str">
        <f>IF(D38&lt;&gt;"",DGET(Mannschaften!$A$1:$B$119,"Name",Spielplan!D37:D38),"")</f>
        <v>FC West KA</v>
      </c>
      <c r="F38" s="104" t="s">
        <v>469</v>
      </c>
    </row>
    <row r="39" spans="1:6" ht="25.5" customHeight="1" hidden="1">
      <c r="A39" s="8" t="s">
        <v>9</v>
      </c>
      <c r="B39" s="62" t="s">
        <v>125</v>
      </c>
      <c r="C39" s="79" t="e">
        <f>IF(B39&lt;&gt;"",DGET(Mannschaften!$A$1:$B$119,"Name",Spielplan!B38:B39),"")</f>
        <v>#VALUE!</v>
      </c>
      <c r="D39" s="62" t="s">
        <v>125</v>
      </c>
      <c r="E39" s="79" t="e">
        <f>IF(D39&lt;&gt;"",DGET(Mannschaften!$A$1:$B$119,"Name",Spielplan!D38:D39),"")</f>
        <v>#VALUE!</v>
      </c>
      <c r="F39" s="104"/>
    </row>
    <row r="40" spans="1:6" ht="25.5" customHeight="1">
      <c r="A40" s="8" t="s">
        <v>19</v>
      </c>
      <c r="B40" s="62" t="s">
        <v>294</v>
      </c>
      <c r="C40" s="79" t="str">
        <f>IF(B40&lt;&gt;"",DGET(Mannschaften!$A$1:$B$119,"Name",Spielplan!B39:B40),"")</f>
        <v>FV Wössingen</v>
      </c>
      <c r="D40" s="62" t="s">
        <v>295</v>
      </c>
      <c r="E40" s="79" t="str">
        <f>IF(D40&lt;&gt;"",DGET(Mannschaften!$A$1:$B$119,"Name",Spielplan!D39:D40),"")</f>
        <v>SV Völkersbach</v>
      </c>
      <c r="F40" s="104" t="s">
        <v>408</v>
      </c>
    </row>
    <row r="41" spans="1:6" ht="25.5" customHeight="1" hidden="1">
      <c r="A41" s="8" t="s">
        <v>22</v>
      </c>
      <c r="B41" s="62" t="s">
        <v>125</v>
      </c>
      <c r="C41" s="79" t="e">
        <f>IF(B41&lt;&gt;"",DGET(Mannschaften!$A$1:$B$119,"Name",Spielplan!B40:B41),"")</f>
        <v>#VALUE!</v>
      </c>
      <c r="D41" s="62" t="s">
        <v>125</v>
      </c>
      <c r="E41" s="79" t="e">
        <f>IF(D41&lt;&gt;"",DGET(Mannschaften!$A$1:$B$119,"Name",Spielplan!D40:D41),"")</f>
        <v>#VALUE!</v>
      </c>
      <c r="F41" s="104"/>
    </row>
    <row r="42" spans="1:6" ht="25.5" customHeight="1">
      <c r="A42" s="8" t="s">
        <v>20</v>
      </c>
      <c r="B42" s="62" t="s">
        <v>296</v>
      </c>
      <c r="C42" s="79" t="str">
        <f>IF(B42&lt;&gt;"",DGET(Mannschaften!$A$1:$B$119,"Name",Spielplan!B41:B42),"")</f>
        <v>SV SW Mühlburg</v>
      </c>
      <c r="D42" s="62" t="s">
        <v>297</v>
      </c>
      <c r="E42" s="79" t="str">
        <f>IF(D42&lt;&gt;"",DGET(Mannschaften!$A$1:$B$119,"Name",Spielplan!D41:D42),"")</f>
        <v>FC Vikt. Jöhlingen</v>
      </c>
      <c r="F42" s="104" t="s">
        <v>402</v>
      </c>
    </row>
    <row r="43" spans="1:6" ht="25.5" customHeight="1" hidden="1">
      <c r="A43" s="8" t="s">
        <v>24</v>
      </c>
      <c r="B43" s="62" t="s">
        <v>125</v>
      </c>
      <c r="C43" s="79" t="e">
        <f>IF(B43&lt;&gt;"",DGET(Mannschaften!$A$1:$B$119,"Name",Spielplan!B42:B43),"")</f>
        <v>#VALUE!</v>
      </c>
      <c r="D43" s="62" t="s">
        <v>125</v>
      </c>
      <c r="E43" s="79" t="e">
        <f>IF(D43&lt;&gt;"",DGET(Mannschaften!$A$1:$B$119,"Name",Spielplan!D42:D43),"")</f>
        <v>#VALUE!</v>
      </c>
      <c r="F43" s="104"/>
    </row>
    <row r="44" spans="1:6" ht="25.5" customHeight="1">
      <c r="A44" s="8" t="s">
        <v>9</v>
      </c>
      <c r="B44" s="62" t="s">
        <v>298</v>
      </c>
      <c r="C44" s="79" t="str">
        <f>IF(B44&lt;&gt;"",DGET(Mannschaften!$A$1:$B$119,"Name",Spielplan!B43:B44),"")</f>
        <v>SV Nordwest</v>
      </c>
      <c r="D44" s="62" t="s">
        <v>299</v>
      </c>
      <c r="E44" s="79" t="str">
        <f>IF(D44&lt;&gt;"",DGET(Mannschaften!$A$1:$B$119,"Name",Spielplan!D43:D44),"")</f>
        <v>SpVgg Söllingen 2</v>
      </c>
      <c r="F44" s="104" t="s">
        <v>430</v>
      </c>
    </row>
    <row r="45" spans="1:6" ht="25.5" customHeight="1" hidden="1">
      <c r="A45" s="8" t="s">
        <v>26</v>
      </c>
      <c r="B45" s="62" t="s">
        <v>125</v>
      </c>
      <c r="C45" s="79" t="e">
        <f>IF(B45&lt;&gt;"",DGET(Mannschaften!$A$1:$B$119,"Name",Spielplan!B44:B45),"")</f>
        <v>#VALUE!</v>
      </c>
      <c r="D45" s="62" t="s">
        <v>125</v>
      </c>
      <c r="E45" s="79" t="e">
        <f>IF(D45&lt;&gt;"",DGET(Mannschaften!$A$1:$B$119,"Name",Spielplan!D44:D45),"")</f>
        <v>#VALUE!</v>
      </c>
      <c r="F45" s="104"/>
    </row>
    <row r="46" spans="1:6" ht="25.5" customHeight="1">
      <c r="A46" s="8" t="s">
        <v>21</v>
      </c>
      <c r="B46" s="62" t="s">
        <v>300</v>
      </c>
      <c r="C46" s="79" t="str">
        <f>IF(B46&lt;&gt;"",DGET(Mannschaften!$A$1:$B$119,"Name",Spielplan!B45:B46),"")</f>
        <v>SG Bad H./Neus./Rotens. 1</v>
      </c>
      <c r="D46" s="62" t="s">
        <v>301</v>
      </c>
      <c r="E46" s="79" t="str">
        <f>IF(D46&lt;&gt;"",DGET(Mannschaften!$A$1:$B$119,"Name",Spielplan!D45:D46),"")</f>
        <v>TV Spöck 2</v>
      </c>
      <c r="F46" s="104" t="s">
        <v>430</v>
      </c>
    </row>
    <row r="47" spans="1:6" ht="25.5" customHeight="1" hidden="1">
      <c r="A47" s="8"/>
      <c r="B47" s="62" t="s">
        <v>125</v>
      </c>
      <c r="C47" s="79" t="e">
        <f>IF(B47&lt;&gt;"",DGET(Mannschaften!$A$1:$B$119,"Name",Spielplan!B46:B47),"")</f>
        <v>#VALUE!</v>
      </c>
      <c r="D47" s="62" t="s">
        <v>125</v>
      </c>
      <c r="E47" s="79" t="e">
        <f>IF(D47&lt;&gt;"",DGET(Mannschaften!$A$1:$B$119,"Name",Spielplan!D46:D47),"")</f>
        <v>#VALUE!</v>
      </c>
      <c r="F47" s="104"/>
    </row>
    <row r="48" spans="1:6" ht="25.5" customHeight="1">
      <c r="A48" s="8" t="s">
        <v>22</v>
      </c>
      <c r="B48" s="62" t="s">
        <v>302</v>
      </c>
      <c r="C48" s="79" t="str">
        <f>IF(B48&lt;&gt;"",DGET(Mannschaften!$A$1:$B$119,"Name",Spielplan!B47:B48),"")</f>
        <v>SC Neuburgweier</v>
      </c>
      <c r="D48" s="62" t="s">
        <v>303</v>
      </c>
      <c r="E48" s="79" t="str">
        <f>IF(D48&lt;&gt;"",DGET(Mannschaften!$A$1:$B$119,"Name",Spielplan!D47:D48),"")</f>
        <v>FC Vikt. Berghausen 2</v>
      </c>
      <c r="F48" s="104" t="s">
        <v>408</v>
      </c>
    </row>
    <row r="49" spans="1:6" ht="25.5" customHeight="1" hidden="1">
      <c r="A49" s="8"/>
      <c r="B49" s="62" t="s">
        <v>125</v>
      </c>
      <c r="C49" s="79" t="e">
        <f>IF(B49&lt;&gt;"",DGET(Mannschaften!$A$1:$B$119,"Name",Spielplan!B48:B49),"")</f>
        <v>#VALUE!</v>
      </c>
      <c r="D49" s="62" t="s">
        <v>125</v>
      </c>
      <c r="E49" s="79" t="e">
        <f>IF(D49&lt;&gt;"",DGET(Mannschaften!$A$1:$B$119,"Name",Spielplan!D48:D49),"")</f>
        <v>#VALUE!</v>
      </c>
      <c r="F49" s="104"/>
    </row>
    <row r="50" spans="1:6" ht="25.5" customHeight="1">
      <c r="A50" s="8" t="s">
        <v>23</v>
      </c>
      <c r="B50" s="62" t="s">
        <v>304</v>
      </c>
      <c r="C50" s="79" t="str">
        <f>IF(B50&lt;&gt;"",DGET(Mannschaften!$A$1:$B$119,"Name",Spielplan!B49:B50),"")</f>
        <v>Karlsruher SV</v>
      </c>
      <c r="D50" s="62" t="s">
        <v>305</v>
      </c>
      <c r="E50" s="79" t="str">
        <f>IF(D50&lt;&gt;"",DGET(Mannschaften!$A$1:$B$119,"Name",Spielplan!D49:D50),"")</f>
        <v>TSV Schöllbronn</v>
      </c>
      <c r="F50" s="104" t="s">
        <v>472</v>
      </c>
    </row>
    <row r="51" spans="1:6" ht="25.5" customHeight="1" hidden="1">
      <c r="A51" s="8"/>
      <c r="B51" s="62" t="s">
        <v>125</v>
      </c>
      <c r="C51" s="79" t="e">
        <f>IF(B51&lt;&gt;"",DGET(Mannschaften!$A$1:$B$119,"Name",Spielplan!B50:B51),"")</f>
        <v>#VALUE!</v>
      </c>
      <c r="D51" s="62" t="s">
        <v>125</v>
      </c>
      <c r="E51" s="79" t="e">
        <f>IF(D51&lt;&gt;"",DGET(Mannschaften!$A$1:$B$119,"Name",Spielplan!D50:D51),"")</f>
        <v>#VALUE!</v>
      </c>
      <c r="F51" s="104"/>
    </row>
    <row r="52" spans="1:6" ht="25.5" customHeight="1">
      <c r="A52" s="8" t="s">
        <v>24</v>
      </c>
      <c r="B52" s="62" t="s">
        <v>306</v>
      </c>
      <c r="C52" s="79" t="str">
        <f>IF(B52&lt;&gt;"",DGET(Mannschaften!$A$1:$B$119,"Name",Spielplan!B51:B52),"")</f>
        <v>FV Rußheim</v>
      </c>
      <c r="D52" s="62" t="s">
        <v>307</v>
      </c>
      <c r="E52" s="79" t="str">
        <f>IF(D52&lt;&gt;"",DGET(Mannschaften!$A$1:$B$119,"Name",Spielplan!D51:D52),"")</f>
        <v>VfB Grötzingen</v>
      </c>
      <c r="F52" s="104" t="s">
        <v>434</v>
      </c>
    </row>
    <row r="53" spans="1:6" ht="25.5" customHeight="1" hidden="1">
      <c r="A53" s="8"/>
      <c r="B53" s="62" t="s">
        <v>125</v>
      </c>
      <c r="C53" s="79" t="e">
        <f>IF(B53&lt;&gt;"",DGET(Mannschaften!$A$1:$B$119,"Name",Spielplan!B52:B53),"")</f>
        <v>#VALUE!</v>
      </c>
      <c r="D53" s="62" t="s">
        <v>125</v>
      </c>
      <c r="E53" s="79" t="e">
        <f>IF(D53&lt;&gt;"",DGET(Mannschaften!$A$1:$B$119,"Name",Spielplan!D52:D53),"")</f>
        <v>#VALUE!</v>
      </c>
      <c r="F53" s="104"/>
    </row>
    <row r="54" spans="1:6" ht="25.5" customHeight="1">
      <c r="A54" s="8" t="s">
        <v>25</v>
      </c>
      <c r="B54" s="62" t="s">
        <v>308</v>
      </c>
      <c r="C54" s="79" t="str">
        <f>IF(B54&lt;&gt;"",DGET(Mannschaften!$A$1:$B$119,"Name",Spielplan!B53:B54),"")</f>
        <v>SV Spielberg 2</v>
      </c>
      <c r="D54" s="62" t="s">
        <v>309</v>
      </c>
      <c r="E54" s="79" t="str">
        <f>IF(D54&lt;&gt;"",DGET(Mannschaften!$A$1:$B$119,"Name",Spielplan!D53:D54),"")</f>
        <v>TV Spöck</v>
      </c>
      <c r="F54" s="104" t="s">
        <v>441</v>
      </c>
    </row>
    <row r="55" spans="1:6" ht="25.5" customHeight="1" hidden="1">
      <c r="A55" s="8"/>
      <c r="B55" s="62" t="s">
        <v>125</v>
      </c>
      <c r="C55" s="79" t="e">
        <f>IF(B55&lt;&gt;"",DGET(Mannschaften!$A$1:$B$119,"Name",Spielplan!B54:B55),"")</f>
        <v>#VALUE!</v>
      </c>
      <c r="D55" s="62" t="s">
        <v>125</v>
      </c>
      <c r="E55" s="79" t="e">
        <f>IF(D55&lt;&gt;"",DGET(Mannschaften!$A$1:$B$119,"Name",Spielplan!D54:D55),"")</f>
        <v>#VALUE!</v>
      </c>
      <c r="F55" s="104"/>
    </row>
    <row r="56" spans="1:6" ht="25.5" customHeight="1">
      <c r="A56" s="8" t="s">
        <v>26</v>
      </c>
      <c r="B56" s="62" t="s">
        <v>310</v>
      </c>
      <c r="C56" s="79" t="str">
        <f>IF(B56&lt;&gt;"",DGET(Mannschaften!$A$1:$B$119,"Name",Spielplan!B55:B56),"")</f>
        <v>FV Fortuna Kirchfeld 2</v>
      </c>
      <c r="D56" s="62" t="s">
        <v>311</v>
      </c>
      <c r="E56" s="79" t="str">
        <f>IF(D56&lt;&gt;"",DGET(Mannschaften!$A$1:$B$119,"Name",Spielplan!D55:D56),"")</f>
        <v>FC Vikt. Berghausen</v>
      </c>
      <c r="F56" s="104" t="s">
        <v>434</v>
      </c>
    </row>
    <row r="57" spans="1:6" ht="25.5" customHeight="1" hidden="1">
      <c r="A57" s="8"/>
      <c r="B57" s="62" t="s">
        <v>125</v>
      </c>
      <c r="C57" s="79" t="e">
        <f>IF(B57&lt;&gt;"",DGET(Mannschaften!$A$1:$B$119,"Name",Spielplan!B56:B57),"")</f>
        <v>#VALUE!</v>
      </c>
      <c r="D57" s="62" t="s">
        <v>125</v>
      </c>
      <c r="E57" s="79" t="e">
        <f>IF(D57&lt;&gt;"",DGET(Mannschaften!$A$1:$B$119,"Name",Spielplan!D56:D57),"")</f>
        <v>#VALUE!</v>
      </c>
      <c r="F57" s="104"/>
    </row>
    <row r="58" spans="1:6" ht="25.5" customHeight="1">
      <c r="A58" s="8" t="s">
        <v>27</v>
      </c>
      <c r="B58" s="62" t="s">
        <v>312</v>
      </c>
      <c r="C58" s="79" t="str">
        <f>IF(B58&lt;&gt;"",DGET(Mannschaften!$A$1:$B$119,"Name",Spielplan!B57:B58),"")</f>
        <v>FV Sulzbach</v>
      </c>
      <c r="D58" s="62" t="s">
        <v>313</v>
      </c>
      <c r="E58" s="79" t="str">
        <f>IF(D58&lt;&gt;"",DGET(Mannschaften!$A$1:$B$119,"Name",Spielplan!D57:D58),"")</f>
        <v>VfB Grötzingen 2</v>
      </c>
      <c r="F58" s="104" t="s">
        <v>408</v>
      </c>
    </row>
    <row r="59" spans="1:6" ht="25.5" customHeight="1" hidden="1">
      <c r="A59" s="8"/>
      <c r="B59" s="62" t="s">
        <v>125</v>
      </c>
      <c r="C59" s="79" t="e">
        <f>IF(B59&lt;&gt;"",DGET(Mannschaften!$A$1:$B$119,"Name",Spielplan!B58:B59),"")</f>
        <v>#VALUE!</v>
      </c>
      <c r="D59" s="62" t="s">
        <v>125</v>
      </c>
      <c r="E59" s="79" t="e">
        <f>IF(D59&lt;&gt;"",DGET(Mannschaften!$A$1:$B$119,"Name",Spielplan!D58:D59),"")</f>
        <v>#VALUE!</v>
      </c>
      <c r="F59" s="104"/>
    </row>
    <row r="60" spans="1:6" ht="25.5" customHeight="1">
      <c r="A60" s="8" t="s">
        <v>28</v>
      </c>
      <c r="B60" s="62" t="s">
        <v>315</v>
      </c>
      <c r="C60" s="79" t="str">
        <f>IF(B60&lt;&gt;"",DGET(Mannschaften!$A$1:$B$119,"Name",Spielplan!B59:B60),"")</f>
        <v>SV Hohenwettersbach</v>
      </c>
      <c r="D60" s="62" t="s">
        <v>316</v>
      </c>
      <c r="E60" s="79" t="str">
        <f>IF(D60&lt;&gt;"",DGET(Mannschaften!$A$1:$B$119,"Name",Spielplan!D59:D60),"")</f>
        <v>DJK Ost</v>
      </c>
      <c r="F60" s="104" t="s">
        <v>436</v>
      </c>
    </row>
    <row r="61" spans="1:6" ht="25.5" customHeight="1" hidden="1">
      <c r="A61" s="8"/>
      <c r="B61" s="62" t="s">
        <v>125</v>
      </c>
      <c r="C61" s="79" t="e">
        <f>IF(B61&lt;&gt;"",DGET(Mannschaften!$A$1:$B$119,"Name",Spielplan!B60:B61),"")</f>
        <v>#VALUE!</v>
      </c>
      <c r="D61" s="62" t="s">
        <v>125</v>
      </c>
      <c r="E61" s="79" t="e">
        <f>IF(D61&lt;&gt;"",DGET(Mannschaften!$A$1:$B$119,"Name",Spielplan!D60:D61),"")</f>
        <v>#VALUE!</v>
      </c>
      <c r="F61" s="104"/>
    </row>
    <row r="62" spans="1:6" ht="25.5" customHeight="1">
      <c r="A62" s="8" t="s">
        <v>29</v>
      </c>
      <c r="B62" s="62" t="s">
        <v>317</v>
      </c>
      <c r="C62" s="79" t="str">
        <f>IF(B62&lt;&gt;"",DGET(Mannschaften!$A$1:$B$119,"Name",Spielplan!B61:B62),"")</f>
        <v>FV Alem. Bruchhausen</v>
      </c>
      <c r="D62" s="62" t="s">
        <v>318</v>
      </c>
      <c r="E62" s="79" t="str">
        <f>IF(D62&lt;&gt;"",DGET(Mannschaften!$A$1:$B$119,"Name",Spielplan!D61:D62),"")</f>
        <v>TSV Wöschbach</v>
      </c>
      <c r="F62" s="104" t="s">
        <v>403</v>
      </c>
    </row>
    <row r="63" spans="1:6" ht="25.5" customHeight="1" hidden="1">
      <c r="A63" s="8"/>
      <c r="B63" s="62" t="s">
        <v>125</v>
      </c>
      <c r="C63" s="79" t="e">
        <f>IF(B63&lt;&gt;"",DGET(Mannschaften!$A$1:$B$119,"Name",Spielplan!B62:B63),"")</f>
        <v>#VALUE!</v>
      </c>
      <c r="D63" s="62" t="s">
        <v>125</v>
      </c>
      <c r="E63" s="79" t="e">
        <f>IF(D63&lt;&gt;"",DGET(Mannschaften!$A$1:$B$119,"Name",Spielplan!D62:D63),"")</f>
        <v>#VALUE!</v>
      </c>
      <c r="F63" s="104"/>
    </row>
    <row r="64" spans="1:6" ht="25.5" customHeight="1">
      <c r="A64" s="8" t="s">
        <v>30</v>
      </c>
      <c r="B64" s="62" t="s">
        <v>319</v>
      </c>
      <c r="C64" s="79" t="str">
        <f>IF(B64&lt;&gt;"",DGET(Mannschaften!$A$1:$B$119,"Name",Spielplan!B63:B64),"")</f>
        <v>FVgg Weingarten</v>
      </c>
      <c r="D64" s="62" t="s">
        <v>320</v>
      </c>
      <c r="E64" s="79" t="str">
        <f>IF(D64&lt;&gt;"",DGET(Mannschaften!$A$1:$B$119,"Name",Spielplan!D63:D64),"")</f>
        <v>ESG Frankonia</v>
      </c>
      <c r="F64" s="104" t="s">
        <v>404</v>
      </c>
    </row>
    <row r="65" spans="1:6" ht="25.5" customHeight="1" hidden="1">
      <c r="A65" s="8"/>
      <c r="B65" s="62" t="s">
        <v>125</v>
      </c>
      <c r="C65" s="79" t="e">
        <f>IF(B65&lt;&gt;"",DGET(Mannschaften!$A$1:$B$119,"Name",Spielplan!B64:B65),"")</f>
        <v>#VALUE!</v>
      </c>
      <c r="D65" s="62" t="s">
        <v>125</v>
      </c>
      <c r="E65" s="79" t="e">
        <f>IF(D65&lt;&gt;"",DGET(Mannschaften!$A$1:$B$119,"Name",Spielplan!D64:D65),"")</f>
        <v>#VALUE!</v>
      </c>
      <c r="F65" s="104"/>
    </row>
    <row r="66" spans="1:6" ht="25.5" customHeight="1">
      <c r="A66" s="8" t="s">
        <v>31</v>
      </c>
      <c r="B66" s="62" t="s">
        <v>321</v>
      </c>
      <c r="C66" s="79" t="str">
        <f>IF(B66&lt;&gt;"",DGET(Mannschaften!$A$1:$B$119,"Name",Spielplan!B65:B66),"")</f>
        <v>FV Graben 2</v>
      </c>
      <c r="D66" s="62" t="s">
        <v>322</v>
      </c>
      <c r="E66" s="79" t="str">
        <f>IF(D66&lt;&gt;"",DGET(Mannschaften!$A$1:$B$119,"Name",Spielplan!D65:D66),"")</f>
        <v>SpVgg Germ. KA</v>
      </c>
      <c r="F66" s="104" t="s">
        <v>474</v>
      </c>
    </row>
    <row r="67" spans="1:6" ht="25.5" customHeight="1" hidden="1">
      <c r="A67" s="8"/>
      <c r="B67" s="62" t="s">
        <v>125</v>
      </c>
      <c r="C67" s="79" t="e">
        <f>IF(B67&lt;&gt;"",DGET(Mannschaften!$A$1:$B$119,"Name",Spielplan!B66:B67),"")</f>
        <v>#VALUE!</v>
      </c>
      <c r="D67" s="62" t="s">
        <v>125</v>
      </c>
      <c r="E67" s="79" t="e">
        <f>IF(D67&lt;&gt;"",DGET(Mannschaften!$A$1:$B$119,"Name",Spielplan!D66:D67),"")</f>
        <v>#VALUE!</v>
      </c>
      <c r="F67" s="104"/>
    </row>
    <row r="68" spans="1:6" ht="25.5" customHeight="1">
      <c r="A68" s="8" t="s">
        <v>32</v>
      </c>
      <c r="B68" s="62" t="s">
        <v>324</v>
      </c>
      <c r="C68" s="79" t="str">
        <f>IF(B68&lt;&gt;"",DGET(Mannschaften!$A$1:$B$119,"Name",Spielplan!B67:B68),"")</f>
        <v>SG Palmbach/Reichenbach</v>
      </c>
      <c r="D68" s="62" t="s">
        <v>323</v>
      </c>
      <c r="E68" s="79" t="str">
        <f>IF(D68&lt;&gt;"",DGET(Mannschaften!$A$1:$B$119,"Name",Spielplan!D67:D68),"")</f>
        <v>SVK Beiertheim</v>
      </c>
      <c r="F68" s="104" t="s">
        <v>430</v>
      </c>
    </row>
    <row r="69" spans="1:6" ht="25.5" customHeight="1" hidden="1">
      <c r="A69" s="8"/>
      <c r="B69" s="62" t="s">
        <v>125</v>
      </c>
      <c r="C69" s="79" t="e">
        <f>IF(B69&lt;&gt;"",DGET(Mannschaften!$A$1:$B$119,"Name",Spielplan!B68:B69),"")</f>
        <v>#VALUE!</v>
      </c>
      <c r="D69" s="62" t="s">
        <v>125</v>
      </c>
      <c r="E69" s="79" t="e">
        <f>IF(D69&lt;&gt;"",DGET(Mannschaften!$A$1:$B$119,"Name",Spielplan!D68:D69),"")</f>
        <v>#VALUE!</v>
      </c>
      <c r="F69" s="104"/>
    </row>
    <row r="70" spans="1:6" ht="25.5" customHeight="1">
      <c r="A70" s="8" t="s">
        <v>33</v>
      </c>
      <c r="B70" s="62" t="s">
        <v>325</v>
      </c>
      <c r="C70" s="79" t="str">
        <f>IF(B70&lt;&gt;"",DGET(Mannschaften!$A$1:$B$119,"Name",Spielplan!B69:B70),"")</f>
        <v>SG Palmbach/Reichenbach 2</v>
      </c>
      <c r="D70" s="62" t="s">
        <v>326</v>
      </c>
      <c r="E70" s="79" t="str">
        <f>IF(D70&lt;&gt;"",DGET(Mannschaften!$A$1:$B$119,"Name",Spielplan!D69:D70),"")</f>
        <v>DJK Rüppurr</v>
      </c>
      <c r="F70" s="104" t="s">
        <v>410</v>
      </c>
    </row>
    <row r="71" spans="1:6" ht="25.5" customHeight="1" hidden="1">
      <c r="A71" s="8"/>
      <c r="B71" s="62" t="s">
        <v>125</v>
      </c>
      <c r="C71" s="79" t="e">
        <f>IF(B71&lt;&gt;"",DGET(Mannschaften!$A$1:$B$119,"Name",Spielplan!B70:B71),"")</f>
        <v>#VALUE!</v>
      </c>
      <c r="D71" s="62" t="s">
        <v>125</v>
      </c>
      <c r="E71" s="79" t="e">
        <f>IF(D71&lt;&gt;"",DGET(Mannschaften!$A$1:$B$119,"Name",Spielplan!D70:D71),"")</f>
        <v>#VALUE!</v>
      </c>
      <c r="F71" s="104"/>
    </row>
    <row r="72" spans="1:6" ht="25.5" customHeight="1">
      <c r="A72" s="8" t="s">
        <v>34</v>
      </c>
      <c r="B72" s="62" t="s">
        <v>327</v>
      </c>
      <c r="C72" s="79" t="str">
        <f>IF(B72&lt;&gt;"",DGET(Mannschaften!$A$1:$B$119,"Name",Spielplan!B71:B72),"")</f>
        <v>FC 21 Karlsruhe</v>
      </c>
      <c r="D72" s="62" t="s">
        <v>328</v>
      </c>
      <c r="E72" s="79" t="str">
        <f>IF(D72&lt;&gt;"",DGET(Mannschaften!$A$1:$B$119,"Name",Spielplan!D71:D72),"")</f>
        <v>SC Wettersbach 2</v>
      </c>
      <c r="F72" s="104" t="s">
        <v>467</v>
      </c>
    </row>
    <row r="73" spans="1:6" ht="25.5" customHeight="1" hidden="1">
      <c r="A73" s="8"/>
      <c r="B73" s="62" t="s">
        <v>125</v>
      </c>
      <c r="C73" s="79" t="e">
        <f>IF(B73&lt;&gt;"",DGET(Mannschaften!$A$1:$B$119,"Name",Spielplan!B72:B73),"")</f>
        <v>#VALUE!</v>
      </c>
      <c r="D73" s="62" t="s">
        <v>125</v>
      </c>
      <c r="E73" s="79" t="e">
        <f>IF(D73&lt;&gt;"",DGET(Mannschaften!$A$1:$B$119,"Name",Spielplan!D72:D73),"")</f>
        <v>#VALUE!</v>
      </c>
      <c r="F73" s="104"/>
    </row>
    <row r="74" spans="1:6" ht="25.5" customHeight="1">
      <c r="A74" s="8" t="s">
        <v>35</v>
      </c>
      <c r="B74" s="62" t="s">
        <v>329</v>
      </c>
      <c r="C74" s="79" t="str">
        <f>IF(B74&lt;&gt;"",DGET(Mannschaften!$A$1:$B$119,"Name",Spielplan!B73:B74),"")</f>
        <v>FV Hochstetten</v>
      </c>
      <c r="D74" s="62" t="s">
        <v>330</v>
      </c>
      <c r="E74" s="79" t="str">
        <f>IF(D74&lt;&gt;"",DGET(Mannschaften!$A$1:$B$119,"Name",Spielplan!D73:D74),"")</f>
        <v>KIT SC 2010</v>
      </c>
      <c r="F74" s="104" t="s">
        <v>439</v>
      </c>
    </row>
    <row r="75" spans="1:6" ht="25.5" customHeight="1" hidden="1">
      <c r="A75" s="8"/>
      <c r="B75" s="62" t="s">
        <v>125</v>
      </c>
      <c r="C75" s="79" t="e">
        <f>IF(B75&lt;&gt;"",DGET(Mannschaften!$A$1:$B$119,"Name",Spielplan!B74:B75),"")</f>
        <v>#VALUE!</v>
      </c>
      <c r="D75" s="62" t="s">
        <v>125</v>
      </c>
      <c r="E75" s="79" t="e">
        <f>IF(D75&lt;&gt;"",DGET(Mannschaften!$A$1:$B$119,"Name",Spielplan!D74:D75),"")</f>
        <v>#VALUE!</v>
      </c>
      <c r="F75" s="104"/>
    </row>
    <row r="76" spans="1:6" ht="25.5" customHeight="1">
      <c r="A76" s="8" t="s">
        <v>36</v>
      </c>
      <c r="B76" s="62" t="s">
        <v>331</v>
      </c>
      <c r="C76" s="79" t="str">
        <f>IF(B76&lt;&gt;"",DGET(Mannschaften!$A$1:$B$119,"Name",Spielplan!B75:B76),"")</f>
        <v>Karlsruher FV</v>
      </c>
      <c r="D76" s="62" t="s">
        <v>332</v>
      </c>
      <c r="E76" s="79" t="str">
        <f>IF(D76&lt;&gt;"",DGET(Mannschaften!$A$1:$B$119,"Name",Spielplan!D75:D76),"")</f>
        <v>SG Stupferich 2</v>
      </c>
      <c r="F76" s="104" t="s">
        <v>410</v>
      </c>
    </row>
    <row r="77" spans="1:6" ht="25.5" customHeight="1" hidden="1">
      <c r="A77" s="8"/>
      <c r="B77" s="62" t="s">
        <v>125</v>
      </c>
      <c r="C77" s="79" t="e">
        <f>IF(B77&lt;&gt;"",DGET(Mannschaften!$A$1:$B$119,"Name",Spielplan!B76:B77),"")</f>
        <v>#VALUE!</v>
      </c>
      <c r="D77" s="62" t="s">
        <v>125</v>
      </c>
      <c r="E77" s="79" t="e">
        <f>IF(D77&lt;&gt;"",DGET(Mannschaften!$A$1:$B$119,"Name",Spielplan!D76:D77),"")</f>
        <v>#VALUE!</v>
      </c>
      <c r="F77" s="104"/>
    </row>
    <row r="78" spans="1:6" ht="25.5" customHeight="1">
      <c r="A78" s="8" t="s">
        <v>37</v>
      </c>
      <c r="B78" s="62" t="s">
        <v>334</v>
      </c>
      <c r="C78" s="79" t="str">
        <f>IF(B78&lt;&gt;"",DGET(Mannschaften!$A$1:$B$119,"Name",Spielplan!B77:B78),"")</f>
        <v>FC Germ. Friedrichstal 2</v>
      </c>
      <c r="D78" s="62" t="s">
        <v>333</v>
      </c>
      <c r="E78" s="79" t="str">
        <f>IF(D78&lt;&gt;"",DGET(Mannschaften!$A$1:$B$119,"Name",Spielplan!D77:D78),"")</f>
        <v>FC Germania Neureut</v>
      </c>
      <c r="F78" s="104" t="s">
        <v>441</v>
      </c>
    </row>
    <row r="79" spans="1:6" ht="25.5" customHeight="1" hidden="1">
      <c r="A79" s="8"/>
      <c r="B79" s="62" t="s">
        <v>125</v>
      </c>
      <c r="C79" s="79" t="e">
        <f>IF(B79&lt;&gt;"",DGET(Mannschaften!$A$1:$B$119,"Name",Spielplan!B78:B79),"")</f>
        <v>#VALUE!</v>
      </c>
      <c r="D79" s="62" t="s">
        <v>125</v>
      </c>
      <c r="E79" s="79" t="e">
        <f>IF(D79&lt;&gt;"",DGET(Mannschaften!$A$1:$B$119,"Name",Spielplan!D78:D79),"")</f>
        <v>#VALUE!</v>
      </c>
      <c r="F79" s="104"/>
    </row>
    <row r="80" spans="1:6" ht="25.5" customHeight="1">
      <c r="A80" s="8" t="s">
        <v>38</v>
      </c>
      <c r="B80" s="62" t="s">
        <v>336</v>
      </c>
      <c r="C80" s="79" t="str">
        <f>IF(B80&lt;&gt;"",DGET(Mannschaften!$A$1:$B$119,"Name",Spielplan!B79:B80),"")</f>
        <v>FC Busenbach</v>
      </c>
      <c r="D80" s="62" t="s">
        <v>335</v>
      </c>
      <c r="E80" s="79" t="str">
        <f>IF(D80&lt;&gt;"",DGET(Mannschaften!$A$1:$B$119,"Name",Spielplan!D79:D80),"")</f>
        <v>FV Leopoldshafen</v>
      </c>
      <c r="F80" s="104" t="s">
        <v>479</v>
      </c>
    </row>
    <row r="81" spans="1:6" ht="25.5" customHeight="1" hidden="1">
      <c r="A81" s="8"/>
      <c r="B81" s="62" t="s">
        <v>125</v>
      </c>
      <c r="C81" s="79" t="e">
        <f>IF(B81&lt;&gt;"",DGET(Mannschaften!$A$1:$B$119,"Name",Spielplan!B80:B81),"")</f>
        <v>#VALUE!</v>
      </c>
      <c r="D81" s="62" t="s">
        <v>125</v>
      </c>
      <c r="E81" s="79" t="e">
        <f>IF(D81&lt;&gt;"",DGET(Mannschaften!$A$1:$B$119,"Name",Spielplan!D80:D81),"")</f>
        <v>#VALUE!</v>
      </c>
      <c r="F81" s="104"/>
    </row>
    <row r="82" spans="1:6" ht="25.5" customHeight="1">
      <c r="A82" s="8" t="s">
        <v>39</v>
      </c>
      <c r="B82" s="62" t="s">
        <v>337</v>
      </c>
      <c r="C82" s="79" t="str">
        <f>IF(B82&lt;&gt;"",DGET(Mannschaften!$A$1:$B$119,"Name",Spielplan!B81:B82),"")</f>
        <v>FT Forchheim</v>
      </c>
      <c r="D82" s="62" t="s">
        <v>338</v>
      </c>
      <c r="E82" s="79" t="str">
        <f>IF(D82&lt;&gt;"",DGET(Mannschaften!$A$1:$B$119,"Name",Spielplan!D81:D82),"")</f>
        <v>FV Alem. Bruchhausen 2</v>
      </c>
      <c r="F82" s="104" t="s">
        <v>443</v>
      </c>
    </row>
    <row r="83" spans="1:6" ht="25.5" customHeight="1" hidden="1">
      <c r="A83" s="8"/>
      <c r="B83" s="62" t="s">
        <v>125</v>
      </c>
      <c r="C83" s="79" t="e">
        <f>IF(B83&lt;&gt;"",DGET(Mannschaften!$A$1:$B$119,"Name",Spielplan!B82:B83),"")</f>
        <v>#VALUE!</v>
      </c>
      <c r="D83" s="62" t="s">
        <v>125</v>
      </c>
      <c r="E83" s="79" t="e">
        <f>IF(D83&lt;&gt;"",DGET(Mannschaften!$A$1:$B$119,"Name",Spielplan!D82:D83),"")</f>
        <v>#VALUE!</v>
      </c>
      <c r="F83" s="104"/>
    </row>
    <row r="84" spans="1:6" ht="25.5" customHeight="1">
      <c r="A84" s="8" t="s">
        <v>40</v>
      </c>
      <c r="B84" s="62" t="s">
        <v>339</v>
      </c>
      <c r="C84" s="79" t="str">
        <f>IF(B84&lt;&gt;"",DGET(Mannschaften!$A$1:$B$119,"Name",Spielplan!B83:B84),"")</f>
        <v>SC Schielberg</v>
      </c>
      <c r="D84" s="62" t="s">
        <v>340</v>
      </c>
      <c r="E84" s="79" t="str">
        <f>IF(D84&lt;&gt;"",DGET(Mannschaften!$A$1:$B$119,"Name",Spielplan!D83:D84),"")</f>
        <v>FSV Alem. Rüppurr</v>
      </c>
      <c r="F84" s="104" t="s">
        <v>441</v>
      </c>
    </row>
    <row r="85" spans="1:6" ht="25.5" customHeight="1" hidden="1">
      <c r="A85" s="8"/>
      <c r="B85" s="62" t="s">
        <v>125</v>
      </c>
      <c r="C85" s="79" t="e">
        <f>IF(B85&lt;&gt;"",DGET(Mannschaften!$A$1:$B$119,"Name",Spielplan!B84:B85),"")</f>
        <v>#VALUE!</v>
      </c>
      <c r="D85" s="62" t="s">
        <v>125</v>
      </c>
      <c r="E85" s="79" t="e">
        <f>IF(D85&lt;&gt;"",DGET(Mannschaften!$A$1:$B$119,"Name",Spielplan!D84:D85),"")</f>
        <v>#VALUE!</v>
      </c>
      <c r="F85" s="104"/>
    </row>
    <row r="86" spans="1:6" ht="25.5" customHeight="1">
      <c r="A86" s="8" t="s">
        <v>41</v>
      </c>
      <c r="B86" s="62" t="s">
        <v>341</v>
      </c>
      <c r="C86" s="79" t="str">
        <f>IF(B86&lt;&gt;"",DGET(Mannschaften!$A$1:$B$119,"Name",Spielplan!B85:B86),"")</f>
        <v>FV Liedolsheim 2</v>
      </c>
      <c r="D86" s="62" t="s">
        <v>342</v>
      </c>
      <c r="E86" s="79" t="str">
        <f>IF(D86&lt;&gt;"",DGET(Mannschaften!$A$1:$B$119,"Name",Spielplan!D85:D86),"")</f>
        <v>TSV Spessart</v>
      </c>
      <c r="F86" s="104" t="s">
        <v>418</v>
      </c>
    </row>
    <row r="87" spans="1:6" ht="25.5" customHeight="1" hidden="1">
      <c r="A87" s="8"/>
      <c r="B87" s="62" t="s">
        <v>125</v>
      </c>
      <c r="C87" s="79" t="e">
        <f>IF(B87&lt;&gt;"",DGET(Mannschaften!$A$1:$B$119,"Name",Spielplan!B86:B87),"")</f>
        <v>#VALUE!</v>
      </c>
      <c r="D87" s="62" t="s">
        <v>125</v>
      </c>
      <c r="E87" s="79" t="e">
        <f>IF(D87&lt;&gt;"",DGET(Mannschaften!$A$1:$B$119,"Name",Spielplan!D86:D87),"")</f>
        <v>#VALUE!</v>
      </c>
      <c r="F87" s="104"/>
    </row>
    <row r="88" spans="1:6" ht="25.5" customHeight="1">
      <c r="A88" s="8" t="s">
        <v>42</v>
      </c>
      <c r="B88" s="62" t="s">
        <v>344</v>
      </c>
      <c r="C88" s="79" t="str">
        <f>IF(B88&lt;&gt;"",DGET(Mannschaften!$A$1:$B$119,"Name",Spielplan!B87:B88),"")</f>
        <v>ATSV Mutschelbach 2</v>
      </c>
      <c r="D88" s="62" t="s">
        <v>343</v>
      </c>
      <c r="E88" s="79" t="str">
        <f>IF(D88&lt;&gt;"",DGET(Mannschaften!$A$1:$B$119,"Name",Spielplan!D87:D88),"")</f>
        <v>SG Stupferich</v>
      </c>
      <c r="F88" s="104" t="s">
        <v>412</v>
      </c>
    </row>
    <row r="89" spans="1:6" ht="25.5" customHeight="1" hidden="1">
      <c r="A89" s="8"/>
      <c r="B89" s="62" t="s">
        <v>125</v>
      </c>
      <c r="C89" s="79" t="e">
        <f>IF(B89&lt;&gt;"",DGET(Mannschaften!$A$1:$B$119,"Name",Spielplan!B88:B89),"")</f>
        <v>#VALUE!</v>
      </c>
      <c r="D89" s="62" t="s">
        <v>125</v>
      </c>
      <c r="E89" s="79" t="e">
        <f>IF(D89&lt;&gt;"",DGET(Mannschaften!$A$1:$B$119,"Name",Spielplan!D88:D89),"")</f>
        <v>#VALUE!</v>
      </c>
      <c r="F89" s="104"/>
    </row>
    <row r="90" spans="1:6" ht="25.5" customHeight="1">
      <c r="A90" s="8" t="s">
        <v>43</v>
      </c>
      <c r="B90" s="62" t="s">
        <v>345</v>
      </c>
      <c r="C90" s="79" t="str">
        <f>IF(B90&lt;&gt;"",DGET(Mannschaften!$A$1:$B$119,"Name",Spielplan!B89:B90),"")</f>
        <v>FV Grünwinkel</v>
      </c>
      <c r="D90" s="62" t="s">
        <v>314</v>
      </c>
      <c r="E90" s="79" t="str">
        <f>IF(D90&lt;&gt;"",DGET(Mannschaften!$A$1:$B$119,"Name",Spielplan!D89:D90),"")</f>
        <v>FC West 2</v>
      </c>
      <c r="F90" s="104" t="s">
        <v>436</v>
      </c>
    </row>
    <row r="91" spans="1:6" ht="25.5" customHeight="1" hidden="1">
      <c r="A91" s="8"/>
      <c r="B91" s="62" t="s">
        <v>125</v>
      </c>
      <c r="C91" s="79" t="e">
        <f>IF(B91&lt;&gt;"",DGET(Mannschaften!$A$1:$B$119,"Name",Spielplan!B90:B91),"")</f>
        <v>#VALUE!</v>
      </c>
      <c r="D91" s="62" t="s">
        <v>125</v>
      </c>
      <c r="E91" s="79" t="e">
        <f>IF(D91&lt;&gt;"",DGET(Mannschaften!$A$1:$B$119,"Name",Spielplan!D90:D91),"")</f>
        <v>#VALUE!</v>
      </c>
      <c r="F91" s="104"/>
    </row>
    <row r="92" spans="1:6" ht="25.5" customHeight="1">
      <c r="A92" s="8" t="s">
        <v>44</v>
      </c>
      <c r="B92" s="62" t="s">
        <v>346</v>
      </c>
      <c r="C92" s="79" t="str">
        <f>IF(B92&lt;&gt;"",DGET(Mannschaften!$A$1:$B$119,"Name",Spielplan!B91:B92),"")</f>
        <v>FV Spfr. Forchheim 2</v>
      </c>
      <c r="D92" s="62" t="s">
        <v>347</v>
      </c>
      <c r="E92" s="79" t="str">
        <f>IF(D92&lt;&gt;"",DGET(Mannschaften!$A$1:$B$119,"Name",Spielplan!D91:D92),"")</f>
        <v>DJK Mühlburg</v>
      </c>
      <c r="F92" s="104" t="s">
        <v>447</v>
      </c>
    </row>
    <row r="93" spans="1:6" ht="25.5" customHeight="1" hidden="1">
      <c r="A93" s="8"/>
      <c r="B93" s="62" t="s">
        <v>125</v>
      </c>
      <c r="C93" s="79" t="e">
        <f>IF(B93&lt;&gt;"",DGET(Mannschaften!$A$1:$B$119,"Name",Spielplan!B92:B93),"")</f>
        <v>#VALUE!</v>
      </c>
      <c r="D93" s="62" t="s">
        <v>125</v>
      </c>
      <c r="E93" s="79" t="e">
        <f>IF(D93&lt;&gt;"",DGET(Mannschaften!$A$1:$B$119,"Name",Spielplan!D92:D93),"")</f>
        <v>#VALUE!</v>
      </c>
      <c r="F93" s="104"/>
    </row>
    <row r="94" spans="1:6" ht="25.5" customHeight="1">
      <c r="A94" s="8" t="s">
        <v>45</v>
      </c>
      <c r="B94" s="62" t="s">
        <v>349</v>
      </c>
      <c r="C94" s="79" t="str">
        <f>IF(B94&lt;&gt;"",DGET(Mannschaften!$A$1:$B$119,"Name",Spielplan!B93:B94),"")</f>
        <v>FC Alem. Eggenstein</v>
      </c>
      <c r="D94" s="62" t="s">
        <v>348</v>
      </c>
      <c r="E94" s="79" t="str">
        <f>IF(D94&lt;&gt;"",DGET(Mannschaften!$A$1:$B$119,"Name",Spielplan!D93:D94),"")</f>
        <v>SSV Ettlingen</v>
      </c>
      <c r="F94" s="104" t="s">
        <v>479</v>
      </c>
    </row>
    <row r="95" spans="1:6" ht="25.5" customHeight="1" hidden="1">
      <c r="A95" s="8"/>
      <c r="B95" s="62" t="s">
        <v>125</v>
      </c>
      <c r="C95" s="79" t="e">
        <f>IF(B95&lt;&gt;"",DGET(Mannschaften!$A$1:$B$119,"Name",Spielplan!B94:B95),"")</f>
        <v>#VALUE!</v>
      </c>
      <c r="D95" s="62" t="s">
        <v>125</v>
      </c>
      <c r="E95" s="79" t="e">
        <f>IF(D95&lt;&gt;"",DGET(Mannschaften!$A$1:$B$119,"Name",Spielplan!D94:D95),"")</f>
        <v>#VALUE!</v>
      </c>
      <c r="F95" s="104"/>
    </row>
    <row r="96" spans="1:6" ht="25.5" customHeight="1">
      <c r="A96" s="8" t="s">
        <v>46</v>
      </c>
      <c r="B96" s="62" t="s">
        <v>351</v>
      </c>
      <c r="C96" s="79" t="str">
        <f>IF(B96&lt;&gt;"",DGET(Mannschaften!$A$1:$B$119,"Name",Spielplan!B95:B96),"")</f>
        <v>FV Leopoldshafen 2</v>
      </c>
      <c r="D96" s="62" t="s">
        <v>350</v>
      </c>
      <c r="E96" s="79" t="str">
        <f>IF(D96&lt;&gt;"",DGET(Mannschaften!$A$1:$B$119,"Name",Spielplan!D95:D96),"")</f>
        <v>FC Südstern</v>
      </c>
      <c r="F96" s="104" t="s">
        <v>449</v>
      </c>
    </row>
    <row r="97" spans="1:6" ht="25.5" customHeight="1" hidden="1">
      <c r="A97" s="8"/>
      <c r="B97" s="62" t="s">
        <v>125</v>
      </c>
      <c r="C97" s="79" t="e">
        <f>IF(B97&lt;&gt;"",DGET(Mannschaften!$A$1:$B$119,"Name",Spielplan!B96:B97),"")</f>
        <v>#VALUE!</v>
      </c>
      <c r="D97" s="62" t="s">
        <v>125</v>
      </c>
      <c r="E97" s="79" t="e">
        <f>IF(D97&lt;&gt;"",DGET(Mannschaften!$A$1:$B$119,"Name",Spielplan!D96:D97),"")</f>
        <v>#VALUE!</v>
      </c>
      <c r="F97" s="104"/>
    </row>
    <row r="98" spans="1:6" ht="25.5" customHeight="1">
      <c r="A98" s="8" t="s">
        <v>47</v>
      </c>
      <c r="B98" s="62" t="s">
        <v>352</v>
      </c>
      <c r="C98" s="79" t="str">
        <f>IF(B98&lt;&gt;"",DGET(Mannschaften!$A$1:$B$119,"Name",Spielplan!B97:B98),"")</f>
        <v>SG Bad H./Neus./Rotens. 2</v>
      </c>
      <c r="D98" s="62" t="s">
        <v>353</v>
      </c>
      <c r="E98" s="79" t="str">
        <f>IF(D98&lt;&gt;"",DGET(Mannschaften!$A$1:$B$119,"Name",Spielplan!D97:D98),"")</f>
        <v>FG Rüppurr</v>
      </c>
      <c r="F98" s="104" t="s">
        <v>414</v>
      </c>
    </row>
    <row r="99" spans="1:6" ht="25.5" customHeight="1" hidden="1">
      <c r="A99" s="8"/>
      <c r="B99" s="62" t="s">
        <v>125</v>
      </c>
      <c r="C99" s="79" t="e">
        <f>IF(B99&lt;&gt;"",DGET(Mannschaften!$A$1:$B$119,"Name",Spielplan!B98:B99),"")</f>
        <v>#VALUE!</v>
      </c>
      <c r="D99" s="62" t="s">
        <v>125</v>
      </c>
      <c r="E99" s="79" t="e">
        <f>IF(D99&lt;&gt;"",DGET(Mannschaften!$A$1:$B$119,"Name",Spielplan!D98:D99),"")</f>
        <v>#VALUE!</v>
      </c>
      <c r="F99" s="104"/>
    </row>
    <row r="100" spans="1:6" ht="25.5" customHeight="1">
      <c r="A100" s="8" t="s">
        <v>48</v>
      </c>
      <c r="B100" s="62" t="s">
        <v>354</v>
      </c>
      <c r="C100" s="79" t="str">
        <f>IF(B100&lt;&gt;"",DGET(Mannschaften!$A$1:$B$119,"Name",Spielplan!B99:B100),"")</f>
        <v>FV Liedolsheim</v>
      </c>
      <c r="D100" s="62" t="s">
        <v>355</v>
      </c>
      <c r="E100" s="79" t="str">
        <f>IF(D100&lt;&gt;"",DGET(Mannschaften!$A$1:$B$119,"Name",Spielplan!D99:D100),"")</f>
        <v>FV Linkenheim</v>
      </c>
      <c r="F100" s="104" t="s">
        <v>477</v>
      </c>
    </row>
    <row r="101" spans="1:6" ht="25.5" customHeight="1" hidden="1">
      <c r="A101" s="8"/>
      <c r="B101" s="62" t="s">
        <v>125</v>
      </c>
      <c r="C101" s="79" t="e">
        <f>IF(B101&lt;&gt;"",DGET(Mannschaften!$A$1:$B$119,"Name",Spielplan!B100:B101),"")</f>
        <v>#VALUE!</v>
      </c>
      <c r="D101" s="62" t="s">
        <v>125</v>
      </c>
      <c r="E101" s="79" t="e">
        <f>IF(D101&lt;&gt;"",DGET(Mannschaften!$A$1:$B$119,"Name",Spielplan!D100:D101),"")</f>
        <v>#VALUE!</v>
      </c>
      <c r="F101" s="104"/>
    </row>
    <row r="102" spans="1:6" ht="25.5" customHeight="1">
      <c r="A102" s="8" t="s">
        <v>49</v>
      </c>
      <c r="B102" s="62" t="s">
        <v>357</v>
      </c>
      <c r="C102" s="79" t="str">
        <f>IF(B102&lt;&gt;"",DGET(Mannschaften!$A$1:$B$119,"Name",Spielplan!B101:B102),"")</f>
        <v>FV Wössingen 2</v>
      </c>
      <c r="D102" s="62" t="s">
        <v>356</v>
      </c>
      <c r="E102" s="79" t="str">
        <f>IF(D102&lt;&gt;"",DGET(Mannschaften!$A$1:$B$119,"Name",Spielplan!D101:D102),"")</f>
        <v>ASV Hagsfeld</v>
      </c>
      <c r="F102" s="104" t="s">
        <v>416</v>
      </c>
    </row>
    <row r="103" spans="1:6" ht="25.5" customHeight="1" hidden="1">
      <c r="A103" s="8"/>
      <c r="B103" s="62" t="s">
        <v>125</v>
      </c>
      <c r="C103" s="79" t="e">
        <f>IF(B103&lt;&gt;"",DGET(Mannschaften!$A$1:$B$119,"Name",Spielplan!B102:B103),"")</f>
        <v>#VALUE!</v>
      </c>
      <c r="D103" s="62" t="s">
        <v>125</v>
      </c>
      <c r="E103" s="79" t="e">
        <f>IF(D103&lt;&gt;"",DGET(Mannschaften!$A$1:$B$119,"Name",Spielplan!D102:D103),"")</f>
        <v>#VALUE!</v>
      </c>
      <c r="F103" s="104"/>
    </row>
    <row r="104" spans="1:6" ht="25.5" customHeight="1">
      <c r="A104" s="8" t="s">
        <v>50</v>
      </c>
      <c r="B104" s="62" t="s">
        <v>359</v>
      </c>
      <c r="C104" s="79" t="str">
        <f>IF(B104&lt;&gt;"",DGET(Mannschaften!$A$1:$B$119,"Name",Spielplan!B103:B104),"")</f>
        <v>FC Alem. Eggenstein 2</v>
      </c>
      <c r="D104" s="62" t="s">
        <v>358</v>
      </c>
      <c r="E104" s="79" t="str">
        <f>IF(D104&lt;&gt;"",DGET(Mannschaften!$A$1:$B$119,"Name",Spielplan!D103:D104),"")</f>
        <v>FSSV Karlsruhe</v>
      </c>
      <c r="F104" s="104" t="s">
        <v>418</v>
      </c>
    </row>
    <row r="105" spans="1:6" ht="25.5" customHeight="1" hidden="1">
      <c r="A105" s="8"/>
      <c r="B105" s="62" t="s">
        <v>125</v>
      </c>
      <c r="C105" s="79" t="e">
        <f>IF(B105&lt;&gt;"",DGET(Mannschaften!$A$1:$B$119,"Name",Spielplan!B104:B105),"")</f>
        <v>#VALUE!</v>
      </c>
      <c r="D105" s="62" t="s">
        <v>125</v>
      </c>
      <c r="E105" s="79" t="e">
        <f>IF(D105&lt;&gt;"",DGET(Mannschaften!$A$1:$B$119,"Name",Spielplan!D104:D105),"")</f>
        <v>#VALUE!</v>
      </c>
      <c r="F105" s="104"/>
    </row>
    <row r="106" spans="1:6" ht="25.5" customHeight="1">
      <c r="A106" s="8" t="s">
        <v>51</v>
      </c>
      <c r="B106" s="62" t="s">
        <v>361</v>
      </c>
      <c r="C106" s="79" t="str">
        <f>IF(B106&lt;&gt;"",DGET(Mannschaften!$A$1:$B$119,"Name",Spielplan!B105:B106),"")</f>
        <v>FC 21 Karlsruhe 2</v>
      </c>
      <c r="D106" s="62" t="s">
        <v>360</v>
      </c>
      <c r="E106" s="79" t="str">
        <f>IF(D106&lt;&gt;"",DGET(Mannschaften!$A$1:$B$119,"Name",Spielplan!D105:D106),"")</f>
        <v>FV Ettlingenweier 2</v>
      </c>
      <c r="F106" s="104" t="s">
        <v>469</v>
      </c>
    </row>
    <row r="107" spans="1:6" ht="25.5" customHeight="1" hidden="1">
      <c r="A107" s="8"/>
      <c r="B107" s="62" t="s">
        <v>125</v>
      </c>
      <c r="C107" s="79" t="e">
        <f>IF(B107&lt;&gt;"",DGET(Mannschaften!$A$1:$B$119,"Name",Spielplan!B106:B107),"")</f>
        <v>#VALUE!</v>
      </c>
      <c r="D107" s="62" t="s">
        <v>125</v>
      </c>
      <c r="E107" s="79" t="e">
        <f>IF(D107&lt;&gt;"",DGET(Mannschaften!$A$1:$B$119,"Name",Spielplan!D106:D107),"")</f>
        <v>#VALUE!</v>
      </c>
      <c r="F107" s="104"/>
    </row>
    <row r="108" spans="1:6" ht="25.5" customHeight="1">
      <c r="A108" s="8" t="s">
        <v>52</v>
      </c>
      <c r="B108" s="62" t="s">
        <v>362</v>
      </c>
      <c r="C108" s="79" t="str">
        <f>IF(B108&lt;&gt;"",DGET(Mannschaften!$A$1:$B$119,"Name",Spielplan!B107:B108),"")</f>
        <v>FV Daxlanden</v>
      </c>
      <c r="D108" s="62" t="s">
        <v>363</v>
      </c>
      <c r="E108" s="79" t="str">
        <f>IF(D108&lt;&gt;"",DGET(Mannschaften!$A$1:$B$119,"Name",Spielplan!D107:D108),"")</f>
        <v>TSV Pfaffenrot</v>
      </c>
      <c r="F108" s="104" t="s">
        <v>451</v>
      </c>
    </row>
    <row r="109" spans="1:6" ht="25.5" customHeight="1" hidden="1">
      <c r="A109" s="8"/>
      <c r="B109" s="62" t="s">
        <v>125</v>
      </c>
      <c r="C109" s="79" t="e">
        <f>IF(B109&lt;&gt;"",DGET(Mannschaften!$A$1:$B$119,"Name",Spielplan!B108:B109),"")</f>
        <v>#VALUE!</v>
      </c>
      <c r="D109" s="62" t="s">
        <v>125</v>
      </c>
      <c r="E109" s="79" t="e">
        <f>IF(D109&lt;&gt;"",DGET(Mannschaften!$A$1:$B$119,"Name",Spielplan!D108:D109),"")</f>
        <v>#VALUE!</v>
      </c>
      <c r="F109" s="104"/>
    </row>
    <row r="110" spans="1:6" ht="25.5" customHeight="1">
      <c r="A110" s="8" t="s">
        <v>53</v>
      </c>
      <c r="B110" s="62" t="s">
        <v>364</v>
      </c>
      <c r="C110" s="79" t="str">
        <f>IF(B110&lt;&gt;"",DGET(Mannschaften!$A$1:$B$119,"Name",Spielplan!B109:B110),"")</f>
        <v>SV Blankenloch 2</v>
      </c>
      <c r="D110" s="62" t="s">
        <v>365</v>
      </c>
      <c r="E110" s="79" t="str">
        <f>IF(D110&lt;&gt;"",DGET(Mannschaften!$A$1:$B$119,"Name",Spielplan!D109:D110),"")</f>
        <v>DJK Durlach</v>
      </c>
      <c r="F110" s="104" t="s">
        <v>420</v>
      </c>
    </row>
    <row r="111" spans="1:6" ht="25.5" customHeight="1" hidden="1">
      <c r="A111" s="8"/>
      <c r="B111" s="62" t="s">
        <v>125</v>
      </c>
      <c r="C111" s="79" t="e">
        <f>IF(B111&lt;&gt;"",DGET(Mannschaften!$A$1:$B$119,"Name",Spielplan!B110:B111),"")</f>
        <v>#VALUE!</v>
      </c>
      <c r="D111" s="62" t="s">
        <v>125</v>
      </c>
      <c r="E111" s="79" t="e">
        <f>IF(D111&lt;&gt;"",DGET(Mannschaften!$A$1:$B$119,"Name",Spielplan!D110:D111),"")</f>
        <v>#VALUE!</v>
      </c>
      <c r="F111" s="104"/>
    </row>
    <row r="112" spans="1:6" ht="25.5" customHeight="1">
      <c r="A112" s="8" t="s">
        <v>54</v>
      </c>
      <c r="B112" s="62" t="s">
        <v>367</v>
      </c>
      <c r="C112" s="79" t="str">
        <f>IF(B112&lt;&gt;"",DGET(Mannschaften!$A$1:$B$119,"Name",Spielplan!B111:B112),"")</f>
        <v>FC Espanol 2</v>
      </c>
      <c r="D112" s="62" t="s">
        <v>366</v>
      </c>
      <c r="E112" s="79" t="str">
        <f>IF(D112&lt;&gt;"",DGET(Mannschaften!$A$1:$B$119,"Name",Spielplan!D111:D112),"")</f>
        <v>FC 08 Neureut</v>
      </c>
      <c r="F112" s="105" t="s">
        <v>453</v>
      </c>
    </row>
    <row r="113" spans="1:6" ht="25.5" customHeight="1" hidden="1">
      <c r="A113" s="8"/>
      <c r="B113" s="62" t="s">
        <v>125</v>
      </c>
      <c r="C113" s="79" t="e">
        <f>IF(B113&lt;&gt;"",DGET(Mannschaften!$A$1:$B$119,"Name",Spielplan!B112:B113),"")</f>
        <v>#VALUE!</v>
      </c>
      <c r="D113" s="62" t="s">
        <v>125</v>
      </c>
      <c r="E113" s="79" t="e">
        <f>IF(D113&lt;&gt;"",DGET(Mannschaften!$A$1:$B$119,"Name",Spielplan!D112:D113),"")</f>
        <v>#VALUE!</v>
      </c>
      <c r="F113" s="104"/>
    </row>
    <row r="114" spans="1:6" ht="25.5" customHeight="1">
      <c r="A114" s="8" t="s">
        <v>164</v>
      </c>
      <c r="B114" s="62" t="s">
        <v>369</v>
      </c>
      <c r="C114" s="79" t="str">
        <f>IF(B114&lt;&gt;"",DGET(Mannschaften!$A$1:$B$119,"Name",Spielplan!B113:B114),"")</f>
        <v>FC Busenbach 2</v>
      </c>
      <c r="D114" s="62" t="s">
        <v>368</v>
      </c>
      <c r="E114" s="79" t="str">
        <f>IF(D114&lt;&gt;"",DGET(Mannschaften!$A$1:$B$119,"Name",Spielplan!D113:D114),"")</f>
        <v>TSV Auerbach</v>
      </c>
      <c r="F114" s="104" t="s">
        <v>427</v>
      </c>
    </row>
    <row r="115" spans="1:6" ht="25.5" customHeight="1" hidden="1">
      <c r="A115" s="8"/>
      <c r="B115" s="62" t="s">
        <v>125</v>
      </c>
      <c r="C115" s="79" t="e">
        <f>IF(B115&lt;&gt;"",DGET(Mannschaften!$A$1:$B$119,"Name",Spielplan!B114:B115),"")</f>
        <v>#VALUE!</v>
      </c>
      <c r="D115" s="62" t="s">
        <v>125</v>
      </c>
      <c r="E115" s="79" t="e">
        <f>IF(D115&lt;&gt;"",DGET(Mannschaften!$A$1:$B$119,"Name",Spielplan!D114:D115),"")</f>
        <v>#VALUE!</v>
      </c>
      <c r="F115" s="104"/>
    </row>
    <row r="116" spans="1:6" ht="25.5" customHeight="1">
      <c r="A116" s="8" t="s">
        <v>165</v>
      </c>
      <c r="B116" s="62" t="s">
        <v>371</v>
      </c>
      <c r="C116" s="79" t="str">
        <f>IF(B116&lt;&gt;"",DGET(Mannschaften!$A$1:$B$119,"Name",Spielplan!B115:B116),"")</f>
        <v>TV Mörsch</v>
      </c>
      <c r="D116" s="62" t="s">
        <v>370</v>
      </c>
      <c r="E116" s="79" t="str">
        <f>IF(D116&lt;&gt;"",DGET(Mannschaften!$A$1:$B$119,"Name",Spielplan!D115:D116),"")</f>
        <v>FV Fortuna Kirchfeld</v>
      </c>
      <c r="F116" s="104" t="s">
        <v>455</v>
      </c>
    </row>
    <row r="117" spans="1:6" ht="25.5" customHeight="1" hidden="1">
      <c r="A117" s="8"/>
      <c r="B117" s="62" t="s">
        <v>125</v>
      </c>
      <c r="C117" s="79" t="e">
        <f>IF(B117&lt;&gt;"",DGET(Mannschaften!$A$1:$B$119,"Name",Spielplan!B116:B117),"")</f>
        <v>#VALUE!</v>
      </c>
      <c r="D117" s="62" t="s">
        <v>125</v>
      </c>
      <c r="E117" s="79" t="e">
        <f>IF(D117&lt;&gt;"",DGET(Mannschaften!$A$1:$B$119,"Name",Spielplan!D116:D117),"")</f>
        <v>#VALUE!</v>
      </c>
      <c r="F117" s="104"/>
    </row>
    <row r="118" spans="1:6" ht="25.5" customHeight="1">
      <c r="A118" s="8" t="s">
        <v>166</v>
      </c>
      <c r="B118" s="62" t="s">
        <v>372</v>
      </c>
      <c r="C118" s="79" t="str">
        <f>IF(B118&lt;&gt;"",DGET(Mannschaften!$A$1:$B$119,"Name",Spielplan!B117:B118),"")</f>
        <v>FV Spfr. Forchheim 3</v>
      </c>
      <c r="D118" s="62" t="s">
        <v>373</v>
      </c>
      <c r="E118" s="79" t="str">
        <f>IF(D118&lt;&gt;"",DGET(Mannschaften!$A$1:$B$119,"Name",Spielplan!D117:D118),"")</f>
        <v>SV Burbach</v>
      </c>
      <c r="F118" s="104" t="s">
        <v>422</v>
      </c>
    </row>
    <row r="119" spans="1:6" ht="25.5" customHeight="1" hidden="1">
      <c r="A119" s="8"/>
      <c r="B119" s="62" t="s">
        <v>125</v>
      </c>
      <c r="C119" s="79" t="e">
        <f>IF(B119&lt;&gt;"",DGET(Mannschaften!$A$1:$B$119,"Name",Spielplan!B118:B119),"")</f>
        <v>#VALUE!</v>
      </c>
      <c r="D119" s="62" t="s">
        <v>125</v>
      </c>
      <c r="E119" s="79" t="e">
        <f>IF(D119&lt;&gt;"",DGET(Mannschaften!$A$1:$B$119,"Name",Spielplan!D118:D119),"")</f>
        <v>#VALUE!</v>
      </c>
      <c r="F119" s="104"/>
    </row>
    <row r="120" spans="1:6" ht="25.5" customHeight="1">
      <c r="A120" s="8" t="s">
        <v>167</v>
      </c>
      <c r="B120" s="62" t="s">
        <v>374</v>
      </c>
      <c r="C120" s="79" t="str">
        <f>IF(B120&lt;&gt;"",DGET(Mannschaften!$A$1:$B$119,"Name",Spielplan!B119:B120),"")</f>
        <v>SVK Beiertheim 2</v>
      </c>
      <c r="D120" s="62" t="s">
        <v>375</v>
      </c>
      <c r="E120" s="79" t="str">
        <f>IF(D120&lt;&gt;"",DGET(Mannschaften!$A$1:$B$119,"Name",Spielplan!D119:D120),"")</f>
        <v>ASV Wolfartsweier</v>
      </c>
      <c r="F120" s="104" t="s">
        <v>456</v>
      </c>
    </row>
    <row r="121" spans="1:6" ht="25.5" customHeight="1" hidden="1">
      <c r="A121" s="8"/>
      <c r="B121" s="62" t="s">
        <v>125</v>
      </c>
      <c r="C121" s="79" t="e">
        <f>IF(B121&lt;&gt;"",DGET(Mannschaften!$A$1:$B$119,"Name",Spielplan!B120:B121),"")</f>
        <v>#VALUE!</v>
      </c>
      <c r="D121" s="62" t="s">
        <v>125</v>
      </c>
      <c r="E121" s="79" t="e">
        <f>IF(D121&lt;&gt;"",DGET(Mannschaften!$A$1:$B$119,"Name",Spielplan!D120:D121),"")</f>
        <v>#VALUE!</v>
      </c>
      <c r="F121" s="104"/>
    </row>
    <row r="122" spans="1:6" ht="25.5" customHeight="1">
      <c r="A122" s="8" t="s">
        <v>168</v>
      </c>
      <c r="B122" s="62" t="s">
        <v>377</v>
      </c>
      <c r="C122" s="79" t="str">
        <f>IF(B122&lt;&gt;"",DGET(Mannschaften!$A$1:$B$119,"Name",Spielplan!B121:B122),"")</f>
        <v>SV N.K. Croatia 2</v>
      </c>
      <c r="D122" s="62" t="s">
        <v>376</v>
      </c>
      <c r="E122" s="79" t="str">
        <f>IF(D122&lt;&gt;"",DGET(Mannschaften!$A$1:$B$119,"Name",Spielplan!D121:D122),"")</f>
        <v>SpVgg Olympia Hertha</v>
      </c>
      <c r="F122" s="104" t="s">
        <v>424</v>
      </c>
    </row>
    <row r="123" spans="1:6" ht="25.5" customHeight="1" hidden="1">
      <c r="A123" s="8"/>
      <c r="B123" s="62" t="s">
        <v>125</v>
      </c>
      <c r="C123" s="79" t="e">
        <f>IF(B123&lt;&gt;"",DGET(Mannschaften!$A$1:$B$119,"Name",Spielplan!B122:B123),"")</f>
        <v>#VALUE!</v>
      </c>
      <c r="D123" s="62" t="s">
        <v>125</v>
      </c>
      <c r="E123" s="79" t="e">
        <f>IF(D123&lt;&gt;"",DGET(Mannschaften!$A$1:$B$119,"Name",Spielplan!D122:D123),"")</f>
        <v>#VALUE!</v>
      </c>
      <c r="F123" s="104"/>
    </row>
    <row r="124" spans="1:6" ht="25.5" customHeight="1">
      <c r="A124" s="8" t="s">
        <v>169</v>
      </c>
      <c r="B124" s="62" t="s">
        <v>378</v>
      </c>
      <c r="C124" s="79" t="str">
        <f>IF(B124&lt;&gt;"",DGET(Mannschaften!$A$1:$B$119,"Name",Spielplan!B123:B124),"")</f>
        <v>SV Blankenloch</v>
      </c>
      <c r="D124" s="62" t="s">
        <v>379</v>
      </c>
      <c r="E124" s="79" t="str">
        <f>IF(D124&lt;&gt;"",DGET(Mannschaften!$A$1:$B$119,"Name",Spielplan!D123:D124),"")</f>
        <v>SpVgg Durlach-Aue 2</v>
      </c>
      <c r="F124" s="104" t="s">
        <v>418</v>
      </c>
    </row>
    <row r="125" spans="1:6" ht="25.5" customHeight="1" hidden="1">
      <c r="A125" s="8"/>
      <c r="B125" s="62" t="s">
        <v>125</v>
      </c>
      <c r="C125" s="79" t="e">
        <f>IF(B125&lt;&gt;"",DGET(Mannschaften!$A$1:$B$119,"Name",Spielplan!B124:B125),"")</f>
        <v>#VALUE!</v>
      </c>
      <c r="D125" s="62" t="s">
        <v>125</v>
      </c>
      <c r="E125" s="79" t="e">
        <f>IF(D125&lt;&gt;"",DGET(Mannschaften!$A$1:$B$119,"Name",Spielplan!D124:D125),"")</f>
        <v>#VALUE!</v>
      </c>
      <c r="F125" s="104"/>
    </row>
    <row r="126" spans="1:6" ht="25.5" customHeight="1">
      <c r="A126" s="8" t="s">
        <v>170</v>
      </c>
      <c r="B126" s="62" t="s">
        <v>381</v>
      </c>
      <c r="C126" s="79" t="str">
        <f>IF(B126&lt;&gt;"",DGET(Mannschaften!$A$1:$B$119,"Name",Spielplan!B125:B126),"")</f>
        <v>DJK Daxlanden</v>
      </c>
      <c r="D126" s="62" t="s">
        <v>380</v>
      </c>
      <c r="E126" s="79" t="str">
        <f>IF(D126&lt;&gt;"",DGET(Mannschaften!$A$1:$B$119,"Name",Spielplan!D125:D126),"")</f>
        <v>FV Malsch</v>
      </c>
      <c r="F126" s="104" t="s">
        <v>456</v>
      </c>
    </row>
    <row r="127" spans="1:6" ht="25.5" customHeight="1" hidden="1">
      <c r="A127" s="8"/>
      <c r="B127" s="62" t="s">
        <v>125</v>
      </c>
      <c r="C127" s="79" t="e">
        <f>IF(B127&lt;&gt;"",DGET(Mannschaften!$A$1:$B$119,"Name",Spielplan!B126:B127),"")</f>
        <v>#VALUE!</v>
      </c>
      <c r="D127" s="62" t="s">
        <v>125</v>
      </c>
      <c r="E127" s="79" t="e">
        <f>IF(D127&lt;&gt;"",DGET(Mannschaften!$A$1:$B$119,"Name",Spielplan!D126:D127),"")</f>
        <v>#VALUE!</v>
      </c>
      <c r="F127" s="104"/>
    </row>
    <row r="128" spans="1:6" ht="25.5" customHeight="1">
      <c r="A128" s="8" t="s">
        <v>171</v>
      </c>
      <c r="B128" s="62" t="s">
        <v>383</v>
      </c>
      <c r="C128" s="79" t="str">
        <f>IF(B128&lt;&gt;"",DGET(Mannschaften!$A$1:$B$119,"Name",Spielplan!B127:B128),"")</f>
        <v>ATSV Kleinsteinbach</v>
      </c>
      <c r="D128" s="62" t="s">
        <v>382</v>
      </c>
      <c r="E128" s="79" t="str">
        <f>IF(D128&lt;&gt;"",DGET(Mannschaften!$A$1:$B$119,"Name",Spielplan!D127:D128),"")</f>
        <v>SG Siemens</v>
      </c>
      <c r="F128" s="104" t="s">
        <v>416</v>
      </c>
    </row>
    <row r="129" spans="1:6" ht="25.5" customHeight="1" hidden="1">
      <c r="A129" s="8"/>
      <c r="B129" s="62" t="s">
        <v>125</v>
      </c>
      <c r="C129" s="79" t="e">
        <f>IF(B129&lt;&gt;"",DGET(Mannschaften!$A$1:$B$119,"Name",Spielplan!B128:B129),"")</f>
        <v>#VALUE!</v>
      </c>
      <c r="D129" s="62" t="s">
        <v>125</v>
      </c>
      <c r="E129" s="79" t="e">
        <f>IF(D129&lt;&gt;"",DGET(Mannschaften!$A$1:$B$119,"Name",Spielplan!D128:D129),"")</f>
        <v>#VALUE!</v>
      </c>
      <c r="F129" s="104"/>
    </row>
    <row r="130" spans="1:6" ht="25.5" customHeight="1">
      <c r="A130" s="11" t="s">
        <v>173</v>
      </c>
      <c r="B130" s="62" t="s">
        <v>393</v>
      </c>
      <c r="C130" s="79" t="str">
        <f>IF(B130&lt;&gt;"",DGET(Mannschaften!$A$1:$B$119,"Name",Spielplan!B129:B130),"")</f>
        <v>SV Staffort</v>
      </c>
      <c r="D130" s="62" t="s">
        <v>384</v>
      </c>
      <c r="E130" s="79" t="str">
        <f>IF(D130&lt;&gt;"",DGET(Mannschaften!$A$1:$B$119,"Name",Spielplan!D129:D130),"")</f>
        <v>FC Spöck 2</v>
      </c>
      <c r="F130" s="104" t="s">
        <v>403</v>
      </c>
    </row>
    <row r="131" spans="1:6" ht="25.5" customHeight="1" hidden="1">
      <c r="A131" s="8"/>
      <c r="B131" s="62" t="s">
        <v>125</v>
      </c>
      <c r="C131" s="79" t="e">
        <f>IF(B131&lt;&gt;"",DGET(Mannschaften!$A$1:$B$119,"Name",Spielplan!B130:B131),"")</f>
        <v>#VALUE!</v>
      </c>
      <c r="D131" s="62" t="s">
        <v>125</v>
      </c>
      <c r="E131" s="79" t="e">
        <f>IF(D131&lt;&gt;"",DGET(Mannschaften!$A$1:$B$119,"Name",Spielplan!D130:D131),"")</f>
        <v>#VALUE!</v>
      </c>
      <c r="F131" s="104"/>
    </row>
    <row r="132" spans="1:6" ht="25.5" customHeight="1">
      <c r="A132" s="8" t="s">
        <v>174</v>
      </c>
      <c r="B132" s="62" t="s">
        <v>386</v>
      </c>
      <c r="C132" s="79" t="str">
        <f>IF(B132&lt;&gt;"",DGET(Mannschaften!$A$1:$B$119,"Name",Spielplan!B131:B132),"")</f>
        <v>SpVgg Durlach-Aue 3</v>
      </c>
      <c r="D132" s="62" t="s">
        <v>385</v>
      </c>
      <c r="E132" s="79" t="str">
        <f>IF(D132&lt;&gt;"",DGET(Mannschaften!$A$1:$B$119,"Name",Spielplan!D131:D132),"")</f>
        <v>TSV Oberweier</v>
      </c>
      <c r="F132" s="104" t="s">
        <v>410</v>
      </c>
    </row>
    <row r="133" spans="1:6" ht="25.5" customHeight="1" hidden="1">
      <c r="A133" s="8"/>
      <c r="B133" s="62" t="s">
        <v>125</v>
      </c>
      <c r="C133" s="79" t="e">
        <f>IF(B133&lt;&gt;"",DGET(Mannschaften!$A$1:$B$119,"Name",Spielplan!B132:B133),"")</f>
        <v>#VALUE!</v>
      </c>
      <c r="D133" s="62" t="s">
        <v>125</v>
      </c>
      <c r="E133" s="79" t="e">
        <f>IF(D133&lt;&gt;"",DGET(Mannschaften!$A$1:$B$119,"Name",Spielplan!D132:D133),"")</f>
        <v>#VALUE!</v>
      </c>
      <c r="F133" s="104"/>
    </row>
    <row r="134" spans="1:6" ht="25.5" customHeight="1">
      <c r="A134" s="8" t="s">
        <v>175</v>
      </c>
      <c r="B134" s="62" t="s">
        <v>388</v>
      </c>
      <c r="C134" s="79" t="str">
        <f>IF(B134&lt;&gt;"",DGET(Mannschaften!$A$1:$B$119,"Name",Spielplan!B133:B134),"")</f>
        <v>SC Bulach</v>
      </c>
      <c r="D134" s="62" t="s">
        <v>387</v>
      </c>
      <c r="E134" s="79" t="str">
        <f>IF(D134&lt;&gt;"",DGET(Mannschaften!$A$1:$B$119,"Name",Spielplan!D133:D134),"")</f>
        <v>TSV Etzenrot</v>
      </c>
      <c r="F134" s="104" t="s">
        <v>463</v>
      </c>
    </row>
    <row r="135" spans="1:6" ht="25.5" customHeight="1" hidden="1">
      <c r="A135" s="34"/>
      <c r="B135" s="62" t="s">
        <v>125</v>
      </c>
      <c r="C135" s="79" t="e">
        <f>IF(B135&lt;&gt;"",DGET(Mannschaften!$A$1:$B$119,"Name",Spielplan!B134:B135),"")</f>
        <v>#VALUE!</v>
      </c>
      <c r="D135" s="62" t="s">
        <v>125</v>
      </c>
      <c r="E135" s="79" t="e">
        <f>IF(D135&lt;&gt;"",DGET(Mannschaften!$A$1:$B$119,"Name",Spielplan!D134:D135),"")</f>
        <v>#VALUE!</v>
      </c>
      <c r="F135" s="104"/>
    </row>
    <row r="136" spans="1:6" ht="25.5" customHeight="1">
      <c r="A136" s="8" t="s">
        <v>189</v>
      </c>
      <c r="B136" s="62" t="s">
        <v>389</v>
      </c>
      <c r="C136" s="79" t="str">
        <f>IF(B136&lt;&gt;"",DGET(Mannschaften!$A$1:$B$119,"Name",Spielplan!B135:B136),"")</f>
        <v>FC 08 Neureut 2</v>
      </c>
      <c r="D136" s="62" t="s">
        <v>390</v>
      </c>
      <c r="E136" s="79" t="str">
        <f>IF(D136&lt;&gt;"",DGET(Mannschaften!$A$1:$B$119,"Name",Spielplan!D135:D136),"")</f>
        <v>FV Linkenheim 2</v>
      </c>
      <c r="F136" s="104" t="s">
        <v>481</v>
      </c>
    </row>
    <row r="137" spans="1:6" ht="25.5" customHeight="1" hidden="1">
      <c r="A137" s="8"/>
      <c r="B137" s="62" t="s">
        <v>125</v>
      </c>
      <c r="C137" s="79" t="e">
        <f>IF(B137&lt;&gt;"",DGET(Mannschaften!$A$1:$B$119,"Name",Spielplan!B136:B137),"")</f>
        <v>#VALUE!</v>
      </c>
      <c r="D137" s="62" t="s">
        <v>125</v>
      </c>
      <c r="E137" s="79" t="e">
        <f>IF(D137&lt;&gt;"",DGET(Mannschaften!$A$1:$B$119,"Name",Spielplan!D136:D137),"")</f>
        <v>#VALUE!</v>
      </c>
      <c r="F137" s="104"/>
    </row>
    <row r="138" spans="1:6" ht="25.5" customHeight="1">
      <c r="A138" s="8" t="s">
        <v>197</v>
      </c>
      <c r="B138" s="62" t="s">
        <v>391</v>
      </c>
      <c r="C138" s="79" t="str">
        <f>IF(B138&lt;&gt;"",DGET(Mannschaften!$A$1:$B$119,"Name",Spielplan!B137:B138),"")</f>
        <v>SV Langensteinbach 2</v>
      </c>
      <c r="D138" s="62" t="s">
        <v>392</v>
      </c>
      <c r="E138" s="79" t="str">
        <f>IF(D138&lt;&gt;"",DGET(Mannschaften!$A$1:$B$119,"Name",Spielplan!D137:D138),"")</f>
        <v>FV Malsch 2</v>
      </c>
      <c r="F138" s="104" t="s">
        <v>447</v>
      </c>
    </row>
    <row r="139" spans="1:6" ht="25.5" customHeight="1" hidden="1">
      <c r="A139" s="8"/>
      <c r="B139" s="62" t="s">
        <v>125</v>
      </c>
      <c r="C139" s="79" t="e">
        <f>IF(B139&lt;&gt;"",DGET(Mannschaften!$A$1:$B$119,"Name",Spielplan!B138:B139),"")</f>
        <v>#VALUE!</v>
      </c>
      <c r="D139" s="62" t="s">
        <v>125</v>
      </c>
      <c r="E139" s="79" t="e">
        <f>IF(D139&lt;&gt;"",DGET(Mannschaften!$A$1:$B$119,"Name",Spielplan!D138:D139),"")</f>
        <v>#VALUE!</v>
      </c>
      <c r="F139" s="102"/>
    </row>
    <row r="140" spans="1:6" ht="25.5" customHeight="1" hidden="1">
      <c r="A140" s="8"/>
      <c r="B140" s="62" t="s">
        <v>125</v>
      </c>
      <c r="C140" s="79" t="e">
        <f>IF(B140&lt;&gt;"",DGET(Mannschaften!$A$1:$B$119,"Name",Spielplan!B140:B140),"")</f>
        <v>#VALUE!</v>
      </c>
      <c r="D140" s="62" t="s">
        <v>125</v>
      </c>
      <c r="E140" s="79" t="e">
        <f>IF(D140&lt;&gt;"",DGET(Mannschaften!$A$1:$B$119,"Name",Spielplan!D140:D140),"")</f>
        <v>#VALUE!</v>
      </c>
      <c r="F140" s="102"/>
    </row>
    <row r="141" spans="1:6" ht="25.5" customHeight="1" hidden="1">
      <c r="A141" s="8"/>
      <c r="B141" s="62" t="s">
        <v>125</v>
      </c>
      <c r="C141" s="79" t="e">
        <f>IF(B141&lt;&gt;"",DGET(Mannschaften!$A$1:$B$119,"Name",Spielplan!B141:B141),"")</f>
        <v>#VALUE!</v>
      </c>
      <c r="D141" s="62" t="s">
        <v>125</v>
      </c>
      <c r="E141" s="79" t="e">
        <f>IF(D141&lt;&gt;"",DGET(Mannschaften!$A$1:$B$119,"Name",Spielplan!D141:D141),"")</f>
        <v>#VALUE!</v>
      </c>
      <c r="F141" s="102"/>
    </row>
    <row r="142" spans="1:6" ht="25.5" customHeight="1" hidden="1">
      <c r="A142" s="73"/>
      <c r="B142" s="74" t="s">
        <v>125</v>
      </c>
      <c r="C142" s="75" t="e">
        <f>IF(B142&lt;&gt;"",DGET(Mannschaften!$A$1:$B$113,"Name",Spielplan!B142:B142),"")</f>
        <v>#VALUE!</v>
      </c>
      <c r="D142" s="72" t="s">
        <v>125</v>
      </c>
      <c r="E142" s="75" t="e">
        <f>IF(D142&lt;&gt;"",DGET(Mannschaften!$A$1:$B$113,"Name",Spielplan!D142:D142),"")</f>
        <v>#VALUE!</v>
      </c>
      <c r="F142" s="103"/>
    </row>
    <row r="143" spans="1:6" ht="25.5" customHeight="1">
      <c r="A143" s="111">
        <f>IF(B143&lt;&gt;"",DGET(Mannschaften!$A$1:$B$113,"Name",Spielplan!B142:B143),"")</f>
      </c>
      <c r="B143" s="112"/>
      <c r="C143" s="112"/>
      <c r="D143" s="112"/>
      <c r="E143" s="112"/>
      <c r="F143" s="112"/>
    </row>
    <row r="144" spans="1:6" ht="25.5" customHeight="1" hidden="1">
      <c r="A144" s="112"/>
      <c r="B144" s="112"/>
      <c r="C144" s="112"/>
      <c r="D144" s="112"/>
      <c r="E144" s="112"/>
      <c r="F144" s="112"/>
    </row>
    <row r="145" spans="1:6" ht="25.5" customHeight="1">
      <c r="A145" s="112"/>
      <c r="B145" s="112"/>
      <c r="C145" s="112"/>
      <c r="D145" s="112"/>
      <c r="E145" s="112"/>
      <c r="F145" s="112"/>
    </row>
    <row r="146" spans="1:6" ht="25.5" customHeight="1" hidden="1">
      <c r="A146" s="112"/>
      <c r="B146" s="112"/>
      <c r="C146" s="112"/>
      <c r="D146" s="112"/>
      <c r="E146" s="112"/>
      <c r="F146" s="112"/>
    </row>
    <row r="147" spans="1:6" ht="25.5" customHeight="1">
      <c r="A147" s="112"/>
      <c r="B147" s="112"/>
      <c r="C147" s="112"/>
      <c r="D147" s="112"/>
      <c r="E147" s="112"/>
      <c r="F147" s="112"/>
    </row>
    <row r="148" spans="1:6" ht="25.5" customHeight="1" hidden="1">
      <c r="A148" s="112"/>
      <c r="B148" s="112"/>
      <c r="C148" s="112"/>
      <c r="D148" s="112"/>
      <c r="E148" s="112"/>
      <c r="F148" s="112"/>
    </row>
    <row r="149" spans="1:6" ht="25.5" customHeight="1" hidden="1">
      <c r="A149" s="112"/>
      <c r="B149" s="112"/>
      <c r="C149" s="112"/>
      <c r="D149" s="112"/>
      <c r="E149" s="112"/>
      <c r="F149" s="112"/>
    </row>
    <row r="150" spans="1:6" ht="25.5" customHeight="1" hidden="1">
      <c r="A150" s="112"/>
      <c r="B150" s="112"/>
      <c r="C150" s="112"/>
      <c r="D150" s="112"/>
      <c r="E150" s="112"/>
      <c r="F150" s="112"/>
    </row>
    <row r="151" spans="1:6" ht="12.75">
      <c r="A151" s="112"/>
      <c r="B151" s="112"/>
      <c r="C151" s="112"/>
      <c r="D151" s="112"/>
      <c r="E151" s="112"/>
      <c r="F151" s="112"/>
    </row>
    <row r="152" spans="1:6" ht="12.75">
      <c r="A152" s="112"/>
      <c r="B152" s="112"/>
      <c r="C152" s="112"/>
      <c r="D152" s="112"/>
      <c r="E152" s="112"/>
      <c r="F152" s="112"/>
    </row>
    <row r="153" spans="1:6" ht="12.75">
      <c r="A153" s="112"/>
      <c r="B153" s="112"/>
      <c r="C153" s="112"/>
      <c r="D153" s="112"/>
      <c r="E153" s="112"/>
      <c r="F153" s="112"/>
    </row>
    <row r="154" spans="1:6" ht="12.75">
      <c r="A154" s="112"/>
      <c r="B154" s="112"/>
      <c r="C154" s="112"/>
      <c r="D154" s="112"/>
      <c r="E154" s="112"/>
      <c r="F154" s="112"/>
    </row>
    <row r="155" spans="1:6" ht="12.75">
      <c r="A155" s="112"/>
      <c r="B155" s="112"/>
      <c r="C155" s="112"/>
      <c r="D155" s="112"/>
      <c r="E155" s="112"/>
      <c r="F155" s="112"/>
    </row>
    <row r="156" spans="1:6" ht="12.75">
      <c r="A156" s="112"/>
      <c r="B156" s="112"/>
      <c r="C156" s="112"/>
      <c r="D156" s="112"/>
      <c r="E156" s="112"/>
      <c r="F156" s="112"/>
    </row>
    <row r="157" spans="1:6" ht="12.75">
      <c r="A157" s="112"/>
      <c r="B157" s="112"/>
      <c r="C157" s="112"/>
      <c r="D157" s="112"/>
      <c r="E157" s="112"/>
      <c r="F157" s="112"/>
    </row>
  </sheetData>
  <sheetProtection/>
  <mergeCells count="7">
    <mergeCell ref="A143:F157"/>
    <mergeCell ref="A10:C10"/>
    <mergeCell ref="A6:D9"/>
    <mergeCell ref="A1:C1"/>
    <mergeCell ref="E1:F1"/>
    <mergeCell ref="A2:C2"/>
    <mergeCell ref="A3:C3"/>
  </mergeCells>
  <conditionalFormatting sqref="C33:C142 E30:E142">
    <cfRule type="cellIs" priority="2" dxfId="0" operator="equal" stopIfTrue="1">
      <formula>#NUM!</formula>
    </cfRule>
  </conditionalFormatting>
  <printOptions/>
  <pageMargins left="0.4330708661417323" right="0.31496062992125984" top="0.5118110236220472" bottom="0.5118110236220472" header="0.4330708661417323" footer="0.31496062992125984"/>
  <pageSetup horizontalDpi="600" verticalDpi="600" orientation="portrait" paperSize="9" r:id="rId2"/>
  <headerFooter alignWithMargins="0">
    <oddFooter>&amp;C&amp;8&amp;P&amp;R&amp;8&amp;D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K42" sqref="K42"/>
    </sheetView>
  </sheetViews>
  <sheetFormatPr defaultColWidth="11.421875" defaultRowHeight="12.75"/>
  <cols>
    <col min="1" max="1" width="11.57421875" style="0" customWidth="1"/>
    <col min="2" max="3" width="34.28125" style="0" customWidth="1"/>
    <col min="4" max="4" width="13.140625" style="1" customWidth="1"/>
  </cols>
  <sheetData>
    <row r="1" spans="1:3" ht="19.5" customHeight="1">
      <c r="A1" s="124"/>
      <c r="B1" s="125"/>
      <c r="C1" s="125"/>
    </row>
    <row r="2" spans="1:3" ht="19.5" customHeight="1">
      <c r="A2" s="128"/>
      <c r="B2" s="129"/>
      <c r="C2" s="129"/>
    </row>
    <row r="3" ht="19.5" customHeight="1"/>
    <row r="4" ht="19.5" customHeight="1">
      <c r="A4" s="6"/>
    </row>
    <row r="5" ht="19.5" customHeight="1">
      <c r="A5" s="6"/>
    </row>
    <row r="6" ht="19.5" customHeight="1">
      <c r="A6" s="6"/>
    </row>
    <row r="7" ht="19.5" customHeight="1">
      <c r="A7" s="6"/>
    </row>
    <row r="8" spans="1:3" ht="19.5" customHeight="1">
      <c r="A8" s="48"/>
      <c r="B8" s="48"/>
      <c r="C8" s="49"/>
    </row>
    <row r="9" ht="19.5" customHeight="1">
      <c r="A9" s="6"/>
    </row>
    <row r="10" ht="19.5" customHeight="1">
      <c r="A10" s="6" t="s">
        <v>257</v>
      </c>
    </row>
    <row r="11" spans="1:3" ht="19.5" customHeight="1">
      <c r="A11" s="124"/>
      <c r="B11" s="125"/>
      <c r="C11" s="125"/>
    </row>
    <row r="12" ht="19.5" customHeight="1">
      <c r="A12" s="6" t="s">
        <v>278</v>
      </c>
    </row>
    <row r="13" ht="19.5" customHeight="1"/>
    <row r="14" spans="1:4" ht="22.5" customHeight="1">
      <c r="A14" s="36" t="s">
        <v>55</v>
      </c>
      <c r="B14" s="36" t="s">
        <v>56</v>
      </c>
      <c r="C14" s="36" t="s">
        <v>57</v>
      </c>
      <c r="D14" s="36" t="s">
        <v>156</v>
      </c>
    </row>
    <row r="15" spans="1:4" ht="22.5" customHeight="1">
      <c r="A15" s="8" t="s">
        <v>58</v>
      </c>
      <c r="B15" s="23" t="s">
        <v>406</v>
      </c>
      <c r="C15" s="23" t="s">
        <v>394</v>
      </c>
      <c r="D15" s="8"/>
    </row>
    <row r="16" spans="1:4" ht="22.5" customHeight="1">
      <c r="A16" s="8" t="s">
        <v>59</v>
      </c>
      <c r="B16" s="23" t="s">
        <v>475</v>
      </c>
      <c r="C16" s="23" t="s">
        <v>395</v>
      </c>
      <c r="D16" s="8" t="s">
        <v>469</v>
      </c>
    </row>
    <row r="17" spans="1:4" ht="22.5" customHeight="1">
      <c r="A17" s="8" t="s">
        <v>60</v>
      </c>
      <c r="B17" s="23" t="s">
        <v>438</v>
      </c>
      <c r="C17" s="23" t="s">
        <v>396</v>
      </c>
      <c r="D17" s="8" t="s">
        <v>456</v>
      </c>
    </row>
    <row r="18" spans="1:4" ht="22.5" customHeight="1">
      <c r="A18" s="8" t="s">
        <v>61</v>
      </c>
      <c r="B18" s="23" t="s">
        <v>411</v>
      </c>
      <c r="C18" s="23" t="s">
        <v>397</v>
      </c>
      <c r="D18" s="8" t="s">
        <v>487</v>
      </c>
    </row>
    <row r="19" spans="1:4" ht="22.5" customHeight="1">
      <c r="A19" s="8" t="s">
        <v>62</v>
      </c>
      <c r="B19" s="23" t="s">
        <v>468</v>
      </c>
      <c r="C19" s="23" t="s">
        <v>398</v>
      </c>
      <c r="D19" s="8" t="s">
        <v>422</v>
      </c>
    </row>
    <row r="20" spans="1:4" ht="22.5" customHeight="1">
      <c r="A20" s="8" t="s">
        <v>63</v>
      </c>
      <c r="B20" s="23" t="s">
        <v>440</v>
      </c>
      <c r="C20" s="23" t="s">
        <v>399</v>
      </c>
      <c r="D20" s="8" t="s">
        <v>422</v>
      </c>
    </row>
    <row r="21" spans="1:4" ht="22.5" customHeight="1">
      <c r="A21" s="8" t="s">
        <v>64</v>
      </c>
      <c r="B21" s="23" t="s">
        <v>476</v>
      </c>
      <c r="C21" s="23" t="s">
        <v>400</v>
      </c>
      <c r="D21" s="8" t="s">
        <v>488</v>
      </c>
    </row>
    <row r="22" spans="1:4" ht="22.5" customHeight="1">
      <c r="A22" s="8" t="s">
        <v>65</v>
      </c>
      <c r="B22" s="23" t="s">
        <v>442</v>
      </c>
      <c r="C22" s="23" t="s">
        <v>401</v>
      </c>
      <c r="D22" s="8" t="s">
        <v>408</v>
      </c>
    </row>
    <row r="23" spans="1:4" ht="22.5" customHeight="1">
      <c r="A23" s="8" t="s">
        <v>66</v>
      </c>
      <c r="B23" s="23" t="s">
        <v>409</v>
      </c>
      <c r="C23" s="23" t="s">
        <v>486</v>
      </c>
      <c r="D23" s="8" t="s">
        <v>513</v>
      </c>
    </row>
    <row r="24" spans="1:4" ht="22.5" customHeight="1">
      <c r="A24" s="8" t="s">
        <v>67</v>
      </c>
      <c r="B24" s="23" t="s">
        <v>444</v>
      </c>
      <c r="C24" s="23" t="s">
        <v>471</v>
      </c>
      <c r="D24" s="8" t="s">
        <v>418</v>
      </c>
    </row>
    <row r="25" spans="1:6" ht="22.5" customHeight="1">
      <c r="A25" s="8" t="s">
        <v>68</v>
      </c>
      <c r="B25" s="23" t="s">
        <v>445</v>
      </c>
      <c r="C25" s="23" t="s">
        <v>429</v>
      </c>
      <c r="D25" s="8" t="s">
        <v>489</v>
      </c>
      <c r="F25" s="107"/>
    </row>
    <row r="26" spans="1:4" ht="22.5" customHeight="1">
      <c r="A26" s="8" t="s">
        <v>69</v>
      </c>
      <c r="B26" s="23" t="s">
        <v>426</v>
      </c>
      <c r="C26" s="23" t="s">
        <v>407</v>
      </c>
      <c r="D26" s="8" t="s">
        <v>422</v>
      </c>
    </row>
    <row r="27" spans="1:4" ht="22.5" customHeight="1">
      <c r="A27" s="8" t="s">
        <v>70</v>
      </c>
      <c r="B27" s="23" t="s">
        <v>413</v>
      </c>
      <c r="C27" s="23" t="s">
        <v>431</v>
      </c>
      <c r="D27" s="8" t="s">
        <v>451</v>
      </c>
    </row>
    <row r="28" spans="1:4" ht="22.5" customHeight="1">
      <c r="A28" s="8" t="s">
        <v>71</v>
      </c>
      <c r="B28" s="23" t="s">
        <v>446</v>
      </c>
      <c r="C28" s="23" t="s">
        <v>432</v>
      </c>
      <c r="D28" s="8" t="s">
        <v>490</v>
      </c>
    </row>
    <row r="29" spans="1:4" ht="22.5" customHeight="1">
      <c r="A29" s="8" t="s">
        <v>72</v>
      </c>
      <c r="B29" s="23" t="s">
        <v>448</v>
      </c>
      <c r="C29" s="106" t="s">
        <v>433</v>
      </c>
      <c r="D29" s="8" t="s">
        <v>436</v>
      </c>
    </row>
    <row r="30" spans="1:4" ht="22.5" customHeight="1">
      <c r="A30" s="8" t="s">
        <v>73</v>
      </c>
      <c r="B30" s="23" t="s">
        <v>480</v>
      </c>
      <c r="C30" s="23" t="s">
        <v>473</v>
      </c>
      <c r="D30" s="8" t="s">
        <v>404</v>
      </c>
    </row>
    <row r="31" spans="1:4" ht="22.5" customHeight="1">
      <c r="A31" s="8" t="s">
        <v>74</v>
      </c>
      <c r="B31" s="23" t="s">
        <v>450</v>
      </c>
      <c r="C31" s="23" t="s">
        <v>435</v>
      </c>
      <c r="D31" s="8" t="s">
        <v>422</v>
      </c>
    </row>
    <row r="32" spans="1:4" ht="22.5" customHeight="1">
      <c r="A32" s="8" t="s">
        <v>75</v>
      </c>
      <c r="B32" s="23" t="s">
        <v>415</v>
      </c>
      <c r="C32" s="23" t="s">
        <v>465</v>
      </c>
      <c r="D32" s="8" t="s">
        <v>491</v>
      </c>
    </row>
    <row r="33" spans="1:4" ht="22.5" customHeight="1">
      <c r="A33" s="8" t="s">
        <v>76</v>
      </c>
      <c r="B33" s="23" t="s">
        <v>478</v>
      </c>
      <c r="C33" s="23" t="s">
        <v>466</v>
      </c>
      <c r="D33" s="8" t="s">
        <v>408</v>
      </c>
    </row>
    <row r="34" spans="1:4" ht="22.5" customHeight="1">
      <c r="A34" s="8" t="s">
        <v>77</v>
      </c>
      <c r="B34" s="106" t="s">
        <v>484</v>
      </c>
      <c r="C34" s="23" t="s">
        <v>417</v>
      </c>
      <c r="D34" s="8" t="s">
        <v>456</v>
      </c>
    </row>
    <row r="35" spans="1:4" ht="22.5" customHeight="1">
      <c r="A35" s="8" t="s">
        <v>78</v>
      </c>
      <c r="B35" s="23" t="s">
        <v>437</v>
      </c>
      <c r="C35" s="106" t="s">
        <v>419</v>
      </c>
      <c r="D35" s="8" t="s">
        <v>422</v>
      </c>
    </row>
    <row r="36" spans="1:4" ht="22.5" customHeight="1">
      <c r="A36" s="8" t="s">
        <v>79</v>
      </c>
      <c r="B36" s="23" t="s">
        <v>470</v>
      </c>
      <c r="C36" s="23" t="s">
        <v>405</v>
      </c>
      <c r="D36" s="8" t="s">
        <v>488</v>
      </c>
    </row>
    <row r="37" spans="1:4" ht="22.5" customHeight="1">
      <c r="A37" s="8" t="s">
        <v>80</v>
      </c>
      <c r="B37" s="23" t="s">
        <v>482</v>
      </c>
      <c r="C37" s="108" t="s">
        <v>452</v>
      </c>
      <c r="D37" s="8" t="s">
        <v>492</v>
      </c>
    </row>
    <row r="38" spans="1:4" ht="22.5" customHeight="1">
      <c r="A38" s="8" t="s">
        <v>81</v>
      </c>
      <c r="B38" s="23" t="s">
        <v>483</v>
      </c>
      <c r="C38" s="108" t="s">
        <v>421</v>
      </c>
      <c r="D38" s="8" t="s">
        <v>493</v>
      </c>
    </row>
    <row r="39" spans="1:4" ht="22.5" customHeight="1">
      <c r="A39" s="8" t="s">
        <v>82</v>
      </c>
      <c r="B39" s="23" t="s">
        <v>464</v>
      </c>
      <c r="C39" s="108" t="s">
        <v>454</v>
      </c>
      <c r="D39" s="8" t="s">
        <v>487</v>
      </c>
    </row>
    <row r="40" spans="1:4" ht="22.5" customHeight="1">
      <c r="A40" s="8" t="s">
        <v>83</v>
      </c>
      <c r="B40" s="23" t="s">
        <v>462</v>
      </c>
      <c r="C40" s="108" t="s">
        <v>428</v>
      </c>
      <c r="D40" s="8" t="s">
        <v>456</v>
      </c>
    </row>
    <row r="41" spans="1:4" ht="22.5" customHeight="1">
      <c r="A41" s="8" t="s">
        <v>84</v>
      </c>
      <c r="B41" s="23" t="s">
        <v>461</v>
      </c>
      <c r="C41" s="108" t="s">
        <v>485</v>
      </c>
      <c r="D41" s="8" t="s">
        <v>424</v>
      </c>
    </row>
    <row r="42" spans="1:4" ht="22.5" customHeight="1">
      <c r="A42" s="8" t="s">
        <v>176</v>
      </c>
      <c r="B42" s="108" t="s">
        <v>423</v>
      </c>
      <c r="C42" s="108" t="s">
        <v>460</v>
      </c>
      <c r="D42" s="8" t="s">
        <v>479</v>
      </c>
    </row>
    <row r="43" spans="1:4" ht="22.5" customHeight="1">
      <c r="A43" s="8" t="s">
        <v>177</v>
      </c>
      <c r="B43" s="23" t="s">
        <v>457</v>
      </c>
      <c r="C43" s="23" t="s">
        <v>459</v>
      </c>
      <c r="D43" s="8" t="s">
        <v>469</v>
      </c>
    </row>
    <row r="44" spans="1:4" ht="22.5" customHeight="1">
      <c r="A44" s="8" t="s">
        <v>178</v>
      </c>
      <c r="B44" s="23" t="s">
        <v>425</v>
      </c>
      <c r="C44" s="23" t="s">
        <v>458</v>
      </c>
      <c r="D44" s="8" t="s">
        <v>436</v>
      </c>
    </row>
    <row r="45" spans="1:4" ht="22.5" customHeight="1">
      <c r="A45" s="8"/>
      <c r="B45" s="23"/>
      <c r="C45" s="23"/>
      <c r="D45" s="109"/>
    </row>
    <row r="46" spans="1:4" ht="22.5" customHeight="1">
      <c r="A46" s="8"/>
      <c r="B46" s="23"/>
      <c r="C46" s="23"/>
      <c r="D46" s="109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3">
    <mergeCell ref="A1:C1"/>
    <mergeCell ref="A2:C2"/>
    <mergeCell ref="A11:C11"/>
  </mergeCells>
  <printOptions/>
  <pageMargins left="0.7480314960629921" right="0.2362204724409449" top="0.61" bottom="0.84" header="0.5118110236220472" footer="0.31"/>
  <pageSetup horizontalDpi="300" verticalDpi="300" orientation="portrait" paperSize="9" r:id="rId2"/>
  <headerFooter alignWithMargins="0">
    <oddFooter>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G25" sqref="G25"/>
    </sheetView>
  </sheetViews>
  <sheetFormatPr defaultColWidth="11.421875" defaultRowHeight="12.75"/>
  <cols>
    <col min="1" max="1" width="12.28125" style="0" customWidth="1"/>
    <col min="2" max="3" width="34.28125" style="0" customWidth="1"/>
    <col min="4" max="4" width="13.140625" style="0" customWidth="1"/>
  </cols>
  <sheetData>
    <row r="1" spans="1:3" ht="19.5" customHeight="1">
      <c r="A1" s="124"/>
      <c r="B1" s="125"/>
      <c r="C1" s="125"/>
    </row>
    <row r="2" spans="1:3" ht="19.5" customHeight="1">
      <c r="A2" s="128"/>
      <c r="B2" s="129"/>
      <c r="C2" s="129"/>
    </row>
    <row r="3" spans="1:3" ht="19.5" customHeight="1">
      <c r="A3" s="42"/>
      <c r="B3" s="43"/>
      <c r="C3" s="43"/>
    </row>
    <row r="4" spans="1:5" ht="19.5" customHeight="1">
      <c r="A4" s="6"/>
      <c r="E4" s="1"/>
    </row>
    <row r="5" spans="1:5" ht="19.5" customHeight="1">
      <c r="A5" s="6"/>
      <c r="E5" s="1"/>
    </row>
    <row r="6" spans="1:5" ht="19.5" customHeight="1">
      <c r="A6" s="6"/>
      <c r="E6" s="1"/>
    </row>
    <row r="7" spans="1:5" ht="19.5" customHeight="1">
      <c r="A7" s="6"/>
      <c r="B7" s="124"/>
      <c r="C7" s="125"/>
      <c r="D7" s="125"/>
      <c r="E7" s="1"/>
    </row>
    <row r="8" spans="1:5" ht="19.5" customHeight="1">
      <c r="A8" s="6"/>
      <c r="E8" s="1"/>
    </row>
    <row r="9" spans="1:5" ht="19.5" customHeight="1">
      <c r="A9" s="6"/>
      <c r="B9" s="124"/>
      <c r="C9" s="125"/>
      <c r="D9" s="125"/>
      <c r="E9" s="1"/>
    </row>
    <row r="10" spans="1:5" ht="19.5" customHeight="1">
      <c r="A10" s="6"/>
      <c r="E10" s="1"/>
    </row>
    <row r="11" spans="1:5" ht="19.5" customHeight="1">
      <c r="A11" s="6"/>
      <c r="E11" s="1"/>
    </row>
    <row r="12" spans="1:5" ht="19.5" customHeight="1">
      <c r="A12" s="6" t="s">
        <v>258</v>
      </c>
      <c r="E12" s="1"/>
    </row>
    <row r="13" ht="19.5" customHeight="1">
      <c r="A13" s="6"/>
    </row>
    <row r="14" ht="19.5" customHeight="1">
      <c r="A14" s="6" t="s">
        <v>279</v>
      </c>
    </row>
    <row r="15" ht="19.5" customHeight="1">
      <c r="A15" s="6"/>
    </row>
    <row r="16" spans="1:4" ht="22.5" customHeight="1">
      <c r="A16" s="36" t="s">
        <v>55</v>
      </c>
      <c r="B16" s="36" t="s">
        <v>56</v>
      </c>
      <c r="C16" s="36" t="s">
        <v>57</v>
      </c>
      <c r="D16" s="36" t="s">
        <v>156</v>
      </c>
    </row>
    <row r="17" spans="1:4" ht="22.5" customHeight="1">
      <c r="A17" s="8" t="s">
        <v>85</v>
      </c>
      <c r="B17" s="23" t="s">
        <v>494</v>
      </c>
      <c r="C17" s="108" t="s">
        <v>522</v>
      </c>
      <c r="D17" s="8" t="s">
        <v>538</v>
      </c>
    </row>
    <row r="18" spans="1:4" ht="22.5" customHeight="1">
      <c r="A18" s="8" t="s">
        <v>86</v>
      </c>
      <c r="B18" s="23" t="s">
        <v>514</v>
      </c>
      <c r="C18" s="23" t="s">
        <v>515</v>
      </c>
      <c r="D18" s="8" t="s">
        <v>543</v>
      </c>
    </row>
    <row r="19" spans="1:4" ht="22.5" customHeight="1">
      <c r="A19" s="8" t="s">
        <v>87</v>
      </c>
      <c r="B19" s="23" t="s">
        <v>516</v>
      </c>
      <c r="C19" s="23" t="s">
        <v>517</v>
      </c>
      <c r="D19" s="8" t="s">
        <v>430</v>
      </c>
    </row>
    <row r="20" spans="1:4" ht="22.5" customHeight="1">
      <c r="A20" s="8" t="s">
        <v>88</v>
      </c>
      <c r="B20" s="23" t="s">
        <v>495</v>
      </c>
      <c r="C20" s="23" t="s">
        <v>496</v>
      </c>
      <c r="D20" s="8" t="s">
        <v>441</v>
      </c>
    </row>
    <row r="21" spans="1:4" ht="22.5" customHeight="1">
      <c r="A21" s="8" t="s">
        <v>89</v>
      </c>
      <c r="B21" s="23" t="s">
        <v>497</v>
      </c>
      <c r="C21" s="23" t="s">
        <v>498</v>
      </c>
      <c r="D21" s="8" t="s">
        <v>430</v>
      </c>
    </row>
    <row r="22" spans="1:4" ht="22.5" customHeight="1">
      <c r="A22" s="8" t="s">
        <v>90</v>
      </c>
      <c r="B22" s="23" t="s">
        <v>499</v>
      </c>
      <c r="C22" s="23" t="s">
        <v>500</v>
      </c>
      <c r="D22" s="8" t="s">
        <v>535</v>
      </c>
    </row>
    <row r="23" spans="1:4" ht="22.5" customHeight="1">
      <c r="A23" s="8" t="s">
        <v>91</v>
      </c>
      <c r="B23" s="108" t="s">
        <v>523</v>
      </c>
      <c r="C23" s="23" t="s">
        <v>501</v>
      </c>
      <c r="D23" s="8" t="s">
        <v>403</v>
      </c>
    </row>
    <row r="24" spans="1:4" ht="22.5" customHeight="1">
      <c r="A24" s="8" t="s">
        <v>92</v>
      </c>
      <c r="B24" s="23" t="s">
        <v>503</v>
      </c>
      <c r="C24" s="106" t="s">
        <v>502</v>
      </c>
      <c r="D24" s="8" t="s">
        <v>447</v>
      </c>
    </row>
    <row r="25" spans="1:4" ht="22.5" customHeight="1">
      <c r="A25" s="8" t="s">
        <v>93</v>
      </c>
      <c r="B25" s="23" t="s">
        <v>520</v>
      </c>
      <c r="C25" s="108" t="s">
        <v>504</v>
      </c>
      <c r="D25" s="8" t="s">
        <v>447</v>
      </c>
    </row>
    <row r="26" spans="1:4" ht="22.5" customHeight="1">
      <c r="A26" s="8" t="s">
        <v>94</v>
      </c>
      <c r="B26" s="23" t="s">
        <v>505</v>
      </c>
      <c r="C26" s="23" t="s">
        <v>518</v>
      </c>
      <c r="D26" s="8" t="s">
        <v>525</v>
      </c>
    </row>
    <row r="27" spans="1:4" ht="22.5" customHeight="1">
      <c r="A27" s="8" t="s">
        <v>95</v>
      </c>
      <c r="B27" s="23" t="s">
        <v>506</v>
      </c>
      <c r="C27" s="106" t="s">
        <v>521</v>
      </c>
      <c r="D27" s="8" t="s">
        <v>541</v>
      </c>
    </row>
    <row r="28" spans="1:4" ht="22.5" customHeight="1">
      <c r="A28" s="8" t="s">
        <v>96</v>
      </c>
      <c r="B28" s="23" t="s">
        <v>507</v>
      </c>
      <c r="C28" s="23" t="s">
        <v>519</v>
      </c>
      <c r="D28" s="8" t="s">
        <v>403</v>
      </c>
    </row>
    <row r="29" spans="1:4" ht="22.5" customHeight="1">
      <c r="A29" s="8" t="s">
        <v>97</v>
      </c>
      <c r="B29" s="23" t="s">
        <v>509</v>
      </c>
      <c r="C29" s="108" t="s">
        <v>508</v>
      </c>
      <c r="D29" s="8" t="s">
        <v>441</v>
      </c>
    </row>
    <row r="30" spans="1:4" ht="22.5" customHeight="1">
      <c r="A30" s="8" t="s">
        <v>98</v>
      </c>
      <c r="B30" s="23" t="s">
        <v>511</v>
      </c>
      <c r="C30" s="106" t="s">
        <v>510</v>
      </c>
      <c r="D30" s="8" t="s">
        <v>408</v>
      </c>
    </row>
    <row r="31" spans="1:4" ht="22.5" customHeight="1">
      <c r="A31" s="8" t="s">
        <v>99</v>
      </c>
      <c r="B31" s="23" t="s">
        <v>512</v>
      </c>
      <c r="C31" s="23" t="s">
        <v>524</v>
      </c>
      <c r="D31" s="8" t="s">
        <v>436</v>
      </c>
    </row>
    <row r="32" spans="1:4" ht="22.5" customHeight="1">
      <c r="A32" s="8"/>
      <c r="B32" s="23"/>
      <c r="C32" s="110"/>
      <c r="D32" s="7"/>
    </row>
  </sheetData>
  <sheetProtection/>
  <mergeCells count="4">
    <mergeCell ref="A1:C1"/>
    <mergeCell ref="A2:C2"/>
    <mergeCell ref="B7:D7"/>
    <mergeCell ref="B9:D9"/>
  </mergeCells>
  <printOptions/>
  <pageMargins left="0.7480314960629921" right="0.2362204724409449" top="0.71" bottom="0.984251968503937" header="0.5118110236220472" footer="0.5118110236220472"/>
  <pageSetup horizontalDpi="300" verticalDpi="300" orientation="portrait" paperSize="9" r:id="rId2"/>
  <headerFooter alignWithMargins="0">
    <oddFooter>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5">
      <selection activeCell="G37" sqref="G37"/>
    </sheetView>
  </sheetViews>
  <sheetFormatPr defaultColWidth="11.421875" defaultRowHeight="12.75"/>
  <cols>
    <col min="1" max="1" width="11.57421875" style="0" customWidth="1"/>
    <col min="2" max="3" width="34.28125" style="0" customWidth="1"/>
    <col min="4" max="4" width="13.140625" style="0" customWidth="1"/>
  </cols>
  <sheetData>
    <row r="1" spans="1:3" ht="19.5" customHeight="1">
      <c r="A1" s="124"/>
      <c r="B1" s="125"/>
      <c r="C1" s="125"/>
    </row>
    <row r="2" spans="1:3" ht="19.5" customHeight="1">
      <c r="A2" s="48"/>
      <c r="B2" s="49"/>
      <c r="C2" s="49"/>
    </row>
    <row r="3" spans="1:3" ht="19.5" customHeight="1">
      <c r="A3" s="48"/>
      <c r="B3" s="49"/>
      <c r="C3" s="49"/>
    </row>
    <row r="4" spans="1:3" ht="19.5" customHeight="1">
      <c r="A4" s="48"/>
      <c r="B4" s="49"/>
      <c r="C4" s="49"/>
    </row>
    <row r="5" spans="1:3" ht="19.5" customHeight="1">
      <c r="A5" s="48"/>
      <c r="B5" s="49"/>
      <c r="C5" s="49"/>
    </row>
    <row r="6" spans="1:4" ht="19.5" customHeight="1">
      <c r="A6" s="48"/>
      <c r="B6" s="124"/>
      <c r="C6" s="125"/>
      <c r="D6" s="125"/>
    </row>
    <row r="7" spans="1:4" ht="19.5" customHeight="1">
      <c r="A7" s="48"/>
      <c r="B7" s="124"/>
      <c r="C7" s="125"/>
      <c r="D7" s="125"/>
    </row>
    <row r="8" spans="1:3" ht="19.5" customHeight="1">
      <c r="A8" s="128"/>
      <c r="B8" s="129"/>
      <c r="C8" s="129"/>
    </row>
    <row r="9" ht="19.5" customHeight="1"/>
    <row r="10" spans="1:2" ht="19.5" customHeight="1">
      <c r="A10" s="6" t="s">
        <v>259</v>
      </c>
      <c r="B10" s="6"/>
    </row>
    <row r="11" spans="1:2" ht="19.5" customHeight="1">
      <c r="A11" s="6" t="s">
        <v>280</v>
      </c>
      <c r="B11" s="6"/>
    </row>
    <row r="12" ht="9" customHeight="1"/>
    <row r="13" spans="1:4" ht="22.5" customHeight="1">
      <c r="A13" s="36" t="s">
        <v>55</v>
      </c>
      <c r="B13" s="36" t="s">
        <v>56</v>
      </c>
      <c r="C13" s="36" t="s">
        <v>57</v>
      </c>
      <c r="D13" s="36" t="s">
        <v>156</v>
      </c>
    </row>
    <row r="14" spans="1:4" ht="22.5" customHeight="1">
      <c r="A14" s="8" t="s">
        <v>100</v>
      </c>
      <c r="B14" s="23" t="s">
        <v>539</v>
      </c>
      <c r="C14" s="23" t="s">
        <v>172</v>
      </c>
      <c r="D14" s="8"/>
    </row>
    <row r="15" spans="1:4" ht="22.5" customHeight="1">
      <c r="A15" s="8" t="s">
        <v>101</v>
      </c>
      <c r="B15" s="23" t="s">
        <v>526</v>
      </c>
      <c r="C15" s="23" t="s">
        <v>544</v>
      </c>
      <c r="D15" s="8" t="s">
        <v>427</v>
      </c>
    </row>
    <row r="16" spans="1:4" ht="22.5" customHeight="1">
      <c r="A16" s="8" t="s">
        <v>102</v>
      </c>
      <c r="B16" s="23" t="s">
        <v>527</v>
      </c>
      <c r="C16" s="23" t="s">
        <v>528</v>
      </c>
      <c r="D16" s="8" t="s">
        <v>418</v>
      </c>
    </row>
    <row r="17" spans="1:4" ht="22.5" customHeight="1">
      <c r="A17" s="8" t="s">
        <v>103</v>
      </c>
      <c r="B17" s="23" t="s">
        <v>534</v>
      </c>
      <c r="C17" s="23" t="s">
        <v>531</v>
      </c>
      <c r="D17" s="8" t="s">
        <v>430</v>
      </c>
    </row>
    <row r="18" spans="1:4" ht="22.5" customHeight="1">
      <c r="A18" s="8" t="s">
        <v>104</v>
      </c>
      <c r="B18" s="23" t="s">
        <v>537</v>
      </c>
      <c r="C18" s="23" t="s">
        <v>533</v>
      </c>
      <c r="D18" s="8" t="s">
        <v>422</v>
      </c>
    </row>
    <row r="19" spans="1:4" ht="22.5" customHeight="1">
      <c r="A19" s="8" t="s">
        <v>105</v>
      </c>
      <c r="B19" s="23" t="s">
        <v>536</v>
      </c>
      <c r="C19" s="23" t="s">
        <v>542</v>
      </c>
      <c r="D19" s="8" t="s">
        <v>456</v>
      </c>
    </row>
    <row r="20" spans="1:4" ht="22.5" customHeight="1">
      <c r="A20" s="8" t="s">
        <v>106</v>
      </c>
      <c r="B20" s="23" t="s">
        <v>532</v>
      </c>
      <c r="C20" s="23" t="s">
        <v>530</v>
      </c>
      <c r="D20" s="8" t="s">
        <v>447</v>
      </c>
    </row>
    <row r="21" spans="1:4" ht="22.5" customHeight="1">
      <c r="A21" s="8" t="s">
        <v>107</v>
      </c>
      <c r="B21" s="23" t="s">
        <v>545</v>
      </c>
      <c r="C21" s="23" t="s">
        <v>529</v>
      </c>
      <c r="D21" s="8" t="s">
        <v>549</v>
      </c>
    </row>
    <row r="22" spans="1:4" ht="22.5" customHeight="1">
      <c r="A22" s="26"/>
      <c r="B22" s="29"/>
      <c r="C22" s="29"/>
      <c r="D22" s="28"/>
    </row>
    <row r="23" ht="22.5" customHeight="1">
      <c r="A23" s="9" t="s">
        <v>260</v>
      </c>
    </row>
    <row r="24" spans="1:4" ht="22.5" customHeight="1">
      <c r="A24" s="36" t="s">
        <v>55</v>
      </c>
      <c r="B24" s="36" t="s">
        <v>56</v>
      </c>
      <c r="C24" s="36" t="s">
        <v>57</v>
      </c>
      <c r="D24" s="36" t="s">
        <v>156</v>
      </c>
    </row>
    <row r="25" spans="1:4" ht="22.5" customHeight="1">
      <c r="A25" s="8" t="s">
        <v>108</v>
      </c>
      <c r="B25" s="23" t="s">
        <v>540</v>
      </c>
      <c r="C25" s="23" t="s">
        <v>550</v>
      </c>
      <c r="D25" s="8" t="s">
        <v>416</v>
      </c>
    </row>
    <row r="26" spans="1:4" ht="22.5" customHeight="1">
      <c r="A26" s="8" t="s">
        <v>109</v>
      </c>
      <c r="B26" s="23" t="s">
        <v>546</v>
      </c>
      <c r="C26" s="23" t="s">
        <v>553</v>
      </c>
      <c r="D26" s="8" t="s">
        <v>554</v>
      </c>
    </row>
    <row r="27" spans="1:4" ht="22.5" customHeight="1">
      <c r="A27" s="8" t="s">
        <v>110</v>
      </c>
      <c r="B27" s="23" t="s">
        <v>547</v>
      </c>
      <c r="C27" s="23" t="s">
        <v>548</v>
      </c>
      <c r="D27" s="8" t="s">
        <v>554</v>
      </c>
    </row>
    <row r="28" spans="1:4" ht="22.5" customHeight="1">
      <c r="A28" s="8" t="s">
        <v>111</v>
      </c>
      <c r="B28" s="23" t="s">
        <v>552</v>
      </c>
      <c r="C28" s="23" t="s">
        <v>551</v>
      </c>
      <c r="D28" s="8" t="s">
        <v>408</v>
      </c>
    </row>
    <row r="29" spans="1:4" ht="22.5" customHeight="1">
      <c r="A29" s="26"/>
      <c r="B29" s="29"/>
      <c r="C29" s="29"/>
      <c r="D29" s="28"/>
    </row>
    <row r="30" ht="22.5" customHeight="1">
      <c r="A30" s="10" t="s">
        <v>261</v>
      </c>
    </row>
    <row r="31" spans="1:4" ht="22.5" customHeight="1">
      <c r="A31" s="36" t="s">
        <v>55</v>
      </c>
      <c r="B31" s="36" t="s">
        <v>56</v>
      </c>
      <c r="C31" s="36" t="s">
        <v>57</v>
      </c>
      <c r="D31" s="36" t="s">
        <v>156</v>
      </c>
    </row>
    <row r="32" spans="1:4" ht="22.5" customHeight="1">
      <c r="A32" s="8" t="s">
        <v>112</v>
      </c>
      <c r="B32" s="24" t="s">
        <v>555</v>
      </c>
      <c r="C32" s="24" t="s">
        <v>558</v>
      </c>
      <c r="D32" s="8" t="s">
        <v>477</v>
      </c>
    </row>
    <row r="33" spans="1:4" ht="22.5" customHeight="1">
      <c r="A33" s="8" t="s">
        <v>113</v>
      </c>
      <c r="B33" s="24" t="s">
        <v>556</v>
      </c>
      <c r="C33" s="24" t="s">
        <v>557</v>
      </c>
      <c r="D33" s="8" t="s">
        <v>447</v>
      </c>
    </row>
    <row r="34" spans="1:4" ht="22.5" customHeight="1">
      <c r="A34" s="26"/>
      <c r="B34" s="27"/>
      <c r="C34" s="27"/>
      <c r="D34" s="28"/>
    </row>
    <row r="35" spans="1:3" ht="22.5" customHeight="1" thickBot="1">
      <c r="A35" s="10" t="s">
        <v>262</v>
      </c>
      <c r="B35" s="25"/>
      <c r="C35" s="25"/>
    </row>
    <row r="36" spans="1:4" ht="31.5" customHeight="1" thickBot="1">
      <c r="A36" s="37"/>
      <c r="B36" s="38" t="s">
        <v>230</v>
      </c>
      <c r="C36" s="39"/>
      <c r="D36" s="40"/>
    </row>
    <row r="37" spans="1:4" ht="24.75" customHeight="1" thickBot="1">
      <c r="A37" s="30" t="s">
        <v>114</v>
      </c>
      <c r="B37" s="31" t="s">
        <v>559</v>
      </c>
      <c r="C37" s="31" t="s">
        <v>560</v>
      </c>
      <c r="D37" s="32"/>
    </row>
  </sheetData>
  <sheetProtection/>
  <mergeCells count="4">
    <mergeCell ref="A1:C1"/>
    <mergeCell ref="A8:C8"/>
    <mergeCell ref="B6:D6"/>
    <mergeCell ref="B7:D7"/>
  </mergeCells>
  <printOptions/>
  <pageMargins left="0.7480314960629921" right="0.2755905511811024" top="0.3" bottom="0.51" header="0.3" footer="0.39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6"/>
  <sheetViews>
    <sheetView view="pageLayout" workbookViewId="0" topLeftCell="A67">
      <selection activeCell="A127" sqref="A127"/>
    </sheetView>
  </sheetViews>
  <sheetFormatPr defaultColWidth="11.421875" defaultRowHeight="12.75"/>
  <cols>
    <col min="1" max="1" width="11.421875" style="1" customWidth="1"/>
    <col min="2" max="2" width="26.00390625" style="0" customWidth="1"/>
  </cols>
  <sheetData>
    <row r="1" spans="1:2" ht="12.75">
      <c r="A1" s="1" t="s">
        <v>125</v>
      </c>
      <c r="B1" t="s">
        <v>117</v>
      </c>
    </row>
    <row r="2" spans="1:2" ht="12.75" customHeight="1">
      <c r="A2" s="4">
        <v>1</v>
      </c>
      <c r="B2" s="80" t="s">
        <v>198</v>
      </c>
    </row>
    <row r="3" spans="1:2" ht="12.75">
      <c r="A3" s="1">
        <v>2</v>
      </c>
      <c r="B3" t="s">
        <v>188</v>
      </c>
    </row>
    <row r="4" spans="1:2" ht="12.75">
      <c r="A4" s="1">
        <v>3</v>
      </c>
      <c r="B4" s="47" t="s">
        <v>131</v>
      </c>
    </row>
    <row r="5" spans="1:2" ht="12.75">
      <c r="A5" s="1">
        <v>4</v>
      </c>
      <c r="B5" s="47" t="s">
        <v>133</v>
      </c>
    </row>
    <row r="6" spans="1:2" ht="12.75">
      <c r="A6" s="1">
        <v>5</v>
      </c>
      <c r="B6" t="s">
        <v>159</v>
      </c>
    </row>
    <row r="7" spans="1:2" ht="12.75">
      <c r="A7" s="1">
        <v>6</v>
      </c>
      <c r="B7" t="s">
        <v>138</v>
      </c>
    </row>
    <row r="8" spans="1:2" ht="12.75">
      <c r="A8" s="1">
        <v>7</v>
      </c>
      <c r="B8" t="s">
        <v>184</v>
      </c>
    </row>
    <row r="9" spans="1:2" ht="12.75">
      <c r="A9" s="1">
        <v>8</v>
      </c>
      <c r="B9" t="s">
        <v>116</v>
      </c>
    </row>
    <row r="10" spans="1:2" ht="12.75">
      <c r="A10" s="1">
        <v>9</v>
      </c>
      <c r="B10" s="81" t="s">
        <v>132</v>
      </c>
    </row>
    <row r="11" spans="1:2" ht="12.75">
      <c r="A11" s="1">
        <v>10</v>
      </c>
      <c r="B11" t="s">
        <v>196</v>
      </c>
    </row>
    <row r="12" spans="1:2" ht="12.75">
      <c r="A12" s="1">
        <v>11</v>
      </c>
      <c r="B12" t="s">
        <v>191</v>
      </c>
    </row>
    <row r="13" spans="1:2" ht="12.75">
      <c r="A13" s="1">
        <v>12</v>
      </c>
      <c r="B13" t="s">
        <v>121</v>
      </c>
    </row>
    <row r="14" spans="1:2" ht="12.75">
      <c r="A14" s="1">
        <v>13</v>
      </c>
      <c r="B14" s="78" t="s">
        <v>244</v>
      </c>
    </row>
    <row r="15" spans="1:2" ht="12.75">
      <c r="A15" s="1">
        <v>14</v>
      </c>
      <c r="B15" t="s">
        <v>146</v>
      </c>
    </row>
    <row r="16" spans="1:2" ht="12.75">
      <c r="A16" s="1">
        <v>15</v>
      </c>
      <c r="B16" t="s">
        <v>148</v>
      </c>
    </row>
    <row r="17" spans="1:2" ht="12.75">
      <c r="A17" s="1">
        <v>16</v>
      </c>
      <c r="B17" s="47" t="s">
        <v>162</v>
      </c>
    </row>
    <row r="18" spans="1:2" ht="12.75">
      <c r="A18" s="1">
        <v>17</v>
      </c>
      <c r="B18" s="47" t="s">
        <v>199</v>
      </c>
    </row>
    <row r="19" spans="1:2" ht="12.75">
      <c r="A19" s="1">
        <v>18</v>
      </c>
      <c r="B19" s="47" t="s">
        <v>200</v>
      </c>
    </row>
    <row r="20" spans="1:2" ht="12.75">
      <c r="A20" s="1">
        <v>19</v>
      </c>
      <c r="B20" s="47" t="s">
        <v>124</v>
      </c>
    </row>
    <row r="21" spans="1:2" ht="12.75">
      <c r="A21" s="1">
        <v>20</v>
      </c>
      <c r="B21" s="47" t="s">
        <v>118</v>
      </c>
    </row>
    <row r="22" spans="1:2" ht="12.75">
      <c r="A22" s="1">
        <v>21</v>
      </c>
      <c r="B22" s="78" t="s">
        <v>192</v>
      </c>
    </row>
    <row r="23" spans="1:2" ht="12.75">
      <c r="A23" s="1">
        <v>22</v>
      </c>
      <c r="B23" s="81" t="s">
        <v>183</v>
      </c>
    </row>
    <row r="24" spans="1:2" ht="12.75">
      <c r="A24" s="1">
        <v>23</v>
      </c>
      <c r="B24" s="78" t="s">
        <v>123</v>
      </c>
    </row>
    <row r="25" spans="1:2" ht="12.75">
      <c r="A25" s="1">
        <v>24</v>
      </c>
      <c r="B25" s="81" t="s">
        <v>136</v>
      </c>
    </row>
    <row r="26" spans="1:2" ht="12.75">
      <c r="A26" s="1">
        <v>25</v>
      </c>
      <c r="B26" s="78" t="s">
        <v>231</v>
      </c>
    </row>
    <row r="27" spans="1:2" ht="12.75">
      <c r="A27" s="1">
        <v>26</v>
      </c>
      <c r="B27" s="78" t="s">
        <v>135</v>
      </c>
    </row>
    <row r="28" spans="1:2" ht="12.75">
      <c r="A28" s="1">
        <v>27</v>
      </c>
      <c r="B28" s="78" t="s">
        <v>137</v>
      </c>
    </row>
    <row r="29" spans="1:2" ht="12.75">
      <c r="A29" s="1">
        <v>28</v>
      </c>
      <c r="B29" s="78" t="s">
        <v>122</v>
      </c>
    </row>
    <row r="30" spans="1:2" ht="12.75">
      <c r="A30" s="1">
        <v>29</v>
      </c>
      <c r="B30" s="78" t="s">
        <v>160</v>
      </c>
    </row>
    <row r="31" spans="1:2" ht="12.75">
      <c r="A31" s="1">
        <v>30</v>
      </c>
      <c r="B31" s="78" t="s">
        <v>201</v>
      </c>
    </row>
    <row r="32" spans="1:2" ht="12.75">
      <c r="A32" s="1">
        <v>31</v>
      </c>
      <c r="B32" s="78" t="s">
        <v>119</v>
      </c>
    </row>
    <row r="33" spans="1:2" ht="12.75">
      <c r="A33" s="1">
        <v>32</v>
      </c>
      <c r="B33" s="81" t="s">
        <v>180</v>
      </c>
    </row>
    <row r="34" spans="1:2" ht="12.75">
      <c r="A34" s="1">
        <v>33</v>
      </c>
      <c r="B34" s="81" t="s">
        <v>202</v>
      </c>
    </row>
    <row r="35" spans="1:2" ht="12.75">
      <c r="A35" s="1">
        <v>34</v>
      </c>
      <c r="B35" t="s">
        <v>115</v>
      </c>
    </row>
    <row r="36" spans="1:2" ht="12.75">
      <c r="A36" s="1">
        <v>35</v>
      </c>
      <c r="B36" t="s">
        <v>179</v>
      </c>
    </row>
    <row r="37" spans="1:2" ht="12.75">
      <c r="A37" s="1">
        <v>36</v>
      </c>
      <c r="B37" t="s">
        <v>203</v>
      </c>
    </row>
    <row r="38" spans="1:2" ht="12.75">
      <c r="A38" s="1">
        <v>37</v>
      </c>
      <c r="B38" t="s">
        <v>127</v>
      </c>
    </row>
    <row r="39" spans="1:2" ht="12.75">
      <c r="A39" s="1">
        <v>38</v>
      </c>
      <c r="B39" t="s">
        <v>185</v>
      </c>
    </row>
    <row r="40" spans="1:2" ht="12.75">
      <c r="A40" s="1">
        <v>39</v>
      </c>
      <c r="B40" t="s">
        <v>182</v>
      </c>
    </row>
    <row r="41" spans="1:2" ht="12.75">
      <c r="A41" s="1">
        <v>40</v>
      </c>
      <c r="B41" s="78" t="s">
        <v>276</v>
      </c>
    </row>
    <row r="42" spans="1:2" ht="12.75">
      <c r="A42" s="1">
        <v>41</v>
      </c>
      <c r="B42" s="47" t="s">
        <v>140</v>
      </c>
    </row>
    <row r="43" spans="1:2" ht="12.75">
      <c r="A43" s="1">
        <v>42</v>
      </c>
      <c r="B43" t="s">
        <v>126</v>
      </c>
    </row>
    <row r="44" spans="1:2" ht="12.75">
      <c r="A44" s="1">
        <v>43</v>
      </c>
      <c r="B44" t="s">
        <v>139</v>
      </c>
    </row>
    <row r="45" spans="1:2" ht="12.75">
      <c r="A45" s="1">
        <v>44</v>
      </c>
      <c r="B45" s="47" t="s">
        <v>204</v>
      </c>
    </row>
    <row r="46" spans="1:2" ht="12.75">
      <c r="A46" s="1">
        <v>45</v>
      </c>
      <c r="B46" s="81" t="s">
        <v>186</v>
      </c>
    </row>
    <row r="47" spans="1:2" ht="12.75">
      <c r="A47" s="1">
        <v>46</v>
      </c>
      <c r="B47" t="s">
        <v>141</v>
      </c>
    </row>
    <row r="48" spans="1:2" ht="12.75">
      <c r="A48" s="1">
        <v>47</v>
      </c>
      <c r="B48" s="47" t="s">
        <v>134</v>
      </c>
    </row>
    <row r="49" spans="1:2" ht="12.75">
      <c r="A49" s="1">
        <v>48</v>
      </c>
      <c r="B49" s="47" t="s">
        <v>205</v>
      </c>
    </row>
    <row r="50" spans="1:2" ht="12.75">
      <c r="A50" s="1">
        <v>49</v>
      </c>
      <c r="B50" s="78" t="s">
        <v>233</v>
      </c>
    </row>
    <row r="51" spans="1:2" ht="12.75">
      <c r="A51" s="1">
        <v>50</v>
      </c>
      <c r="B51" s="87"/>
    </row>
    <row r="52" spans="1:2" ht="12.75">
      <c r="A52" s="1">
        <v>51</v>
      </c>
      <c r="B52" s="87"/>
    </row>
    <row r="53" spans="1:2" ht="12.75">
      <c r="A53" s="1">
        <v>52</v>
      </c>
      <c r="B53" t="s">
        <v>181</v>
      </c>
    </row>
    <row r="54" spans="1:2" ht="12.75">
      <c r="A54" s="1">
        <v>53</v>
      </c>
      <c r="B54" s="78" t="s">
        <v>264</v>
      </c>
    </row>
    <row r="55" spans="1:2" ht="12.75">
      <c r="A55" s="1">
        <v>54</v>
      </c>
      <c r="B55" t="s">
        <v>120</v>
      </c>
    </row>
    <row r="56" spans="1:2" ht="12.75">
      <c r="A56" s="1">
        <v>55</v>
      </c>
      <c r="B56" t="s">
        <v>206</v>
      </c>
    </row>
    <row r="57" spans="1:2" ht="12.75">
      <c r="A57" s="1">
        <v>56</v>
      </c>
      <c r="B57" s="78" t="s">
        <v>234</v>
      </c>
    </row>
    <row r="58" spans="1:2" ht="12.75">
      <c r="A58" s="1">
        <v>57</v>
      </c>
      <c r="B58" t="s">
        <v>207</v>
      </c>
    </row>
    <row r="59" spans="1:2" ht="12.75">
      <c r="A59" s="1">
        <v>58</v>
      </c>
      <c r="B59" t="s">
        <v>147</v>
      </c>
    </row>
    <row r="60" spans="1:2" ht="12.75">
      <c r="A60" s="1">
        <v>59</v>
      </c>
      <c r="B60" t="s">
        <v>129</v>
      </c>
    </row>
    <row r="61" spans="1:2" ht="12.75">
      <c r="A61" s="1">
        <v>60</v>
      </c>
      <c r="B61" s="78" t="s">
        <v>187</v>
      </c>
    </row>
    <row r="62" spans="1:2" ht="12.75">
      <c r="A62" s="1">
        <v>61</v>
      </c>
      <c r="B62" s="78" t="s">
        <v>208</v>
      </c>
    </row>
    <row r="63" spans="1:2" ht="12.75">
      <c r="A63" s="1">
        <v>62</v>
      </c>
      <c r="B63" t="s">
        <v>190</v>
      </c>
    </row>
    <row r="64" spans="1:2" ht="12.75">
      <c r="A64" s="1">
        <v>63</v>
      </c>
      <c r="B64" t="s">
        <v>128</v>
      </c>
    </row>
    <row r="65" spans="1:2" ht="12.75">
      <c r="A65" s="1">
        <v>64</v>
      </c>
      <c r="B65" t="s">
        <v>152</v>
      </c>
    </row>
    <row r="66" spans="1:2" ht="12.75">
      <c r="A66" s="1">
        <v>65</v>
      </c>
      <c r="B66" s="47" t="s">
        <v>142</v>
      </c>
    </row>
    <row r="67" spans="1:2" ht="12.75">
      <c r="A67" s="1">
        <v>66</v>
      </c>
      <c r="B67" t="s">
        <v>151</v>
      </c>
    </row>
    <row r="68" spans="1:2" ht="12.75">
      <c r="A68" s="1">
        <v>67</v>
      </c>
      <c r="B68" t="s">
        <v>155</v>
      </c>
    </row>
    <row r="69" spans="1:2" ht="12.75">
      <c r="A69" s="1">
        <v>68</v>
      </c>
      <c r="B69" s="47" t="s">
        <v>144</v>
      </c>
    </row>
    <row r="70" spans="1:2" ht="12.75">
      <c r="A70" s="1">
        <v>69</v>
      </c>
      <c r="B70" s="47" t="s">
        <v>150</v>
      </c>
    </row>
    <row r="71" spans="1:2" ht="12.75">
      <c r="A71" s="1">
        <v>70</v>
      </c>
      <c r="B71" s="81" t="s">
        <v>130</v>
      </c>
    </row>
    <row r="72" spans="1:2" ht="12.75">
      <c r="A72" s="1">
        <v>71</v>
      </c>
      <c r="B72" s="47" t="s">
        <v>149</v>
      </c>
    </row>
    <row r="73" spans="1:2" ht="12.75">
      <c r="A73" s="1">
        <v>72</v>
      </c>
      <c r="B73" s="78" t="s">
        <v>247</v>
      </c>
    </row>
    <row r="74" spans="1:2" ht="12.75">
      <c r="A74" s="1">
        <v>73</v>
      </c>
      <c r="B74" t="s">
        <v>161</v>
      </c>
    </row>
    <row r="75" spans="1:2" ht="12.75">
      <c r="A75" s="1">
        <v>74</v>
      </c>
      <c r="B75" s="78" t="s">
        <v>235</v>
      </c>
    </row>
    <row r="76" spans="1:2" ht="12.75">
      <c r="A76" s="1">
        <v>75</v>
      </c>
      <c r="B76" t="s">
        <v>209</v>
      </c>
    </row>
    <row r="77" spans="1:2" ht="12.75">
      <c r="A77" s="1">
        <v>76</v>
      </c>
      <c r="B77" t="s">
        <v>210</v>
      </c>
    </row>
    <row r="78" spans="1:2" ht="12.75">
      <c r="A78" s="1">
        <v>77</v>
      </c>
      <c r="B78" s="78" t="s">
        <v>245</v>
      </c>
    </row>
    <row r="79" spans="1:2" ht="12.75">
      <c r="A79" s="1">
        <v>78</v>
      </c>
      <c r="B79" s="47" t="s">
        <v>211</v>
      </c>
    </row>
    <row r="80" spans="1:2" ht="12.75">
      <c r="A80" s="1">
        <v>79</v>
      </c>
      <c r="B80" t="s">
        <v>212</v>
      </c>
    </row>
    <row r="81" spans="1:2" ht="12.75">
      <c r="A81" s="1">
        <v>80</v>
      </c>
      <c r="B81" s="47" t="s">
        <v>195</v>
      </c>
    </row>
    <row r="82" spans="1:2" ht="12.75">
      <c r="A82" s="1">
        <v>81</v>
      </c>
      <c r="B82" t="s">
        <v>213</v>
      </c>
    </row>
    <row r="83" spans="1:2" ht="12.75">
      <c r="A83" s="1">
        <v>82</v>
      </c>
      <c r="B83" t="s">
        <v>214</v>
      </c>
    </row>
    <row r="84" spans="1:2" ht="12.75">
      <c r="A84" s="1">
        <v>83</v>
      </c>
      <c r="B84" s="78" t="s">
        <v>277</v>
      </c>
    </row>
    <row r="85" spans="1:2" ht="12.75">
      <c r="A85" s="1">
        <v>84</v>
      </c>
      <c r="B85" s="47" t="s">
        <v>215</v>
      </c>
    </row>
    <row r="86" spans="1:2" ht="12.75">
      <c r="A86" s="1">
        <v>85</v>
      </c>
      <c r="B86" t="s">
        <v>216</v>
      </c>
    </row>
    <row r="87" spans="1:2" ht="12.75">
      <c r="A87" s="1">
        <v>86</v>
      </c>
      <c r="B87" t="s">
        <v>217</v>
      </c>
    </row>
    <row r="88" spans="1:2" ht="12.75">
      <c r="A88" s="1">
        <v>87</v>
      </c>
      <c r="B88" t="s">
        <v>218</v>
      </c>
    </row>
    <row r="89" spans="1:2" ht="12.75">
      <c r="A89" s="1">
        <v>88</v>
      </c>
      <c r="B89" s="87"/>
    </row>
    <row r="90" spans="1:2" ht="12.75">
      <c r="A90" s="1">
        <v>89</v>
      </c>
      <c r="B90" t="s">
        <v>153</v>
      </c>
    </row>
    <row r="91" spans="1:2" ht="12.75">
      <c r="A91" s="1">
        <v>90</v>
      </c>
      <c r="B91" t="s">
        <v>163</v>
      </c>
    </row>
    <row r="92" spans="1:2" ht="12.75">
      <c r="A92" s="1">
        <v>91</v>
      </c>
      <c r="B92" t="s">
        <v>219</v>
      </c>
    </row>
    <row r="93" spans="1:2" ht="12.75">
      <c r="A93" s="1">
        <v>92</v>
      </c>
      <c r="B93" t="s">
        <v>154</v>
      </c>
    </row>
    <row r="94" spans="1:2" ht="12.75">
      <c r="A94" s="1">
        <v>93</v>
      </c>
      <c r="B94" s="78" t="s">
        <v>236</v>
      </c>
    </row>
    <row r="95" spans="1:2" ht="12.75">
      <c r="A95" s="1">
        <v>94</v>
      </c>
      <c r="B95" s="78" t="s">
        <v>237</v>
      </c>
    </row>
    <row r="96" spans="1:2" ht="12.75">
      <c r="A96" s="1">
        <v>95</v>
      </c>
      <c r="B96" t="s">
        <v>220</v>
      </c>
    </row>
    <row r="97" spans="1:2" ht="12.75">
      <c r="A97" s="1">
        <v>96</v>
      </c>
      <c r="B97" t="s">
        <v>143</v>
      </c>
    </row>
    <row r="98" spans="1:2" ht="12.75">
      <c r="A98" s="1">
        <v>97</v>
      </c>
      <c r="B98" t="s">
        <v>145</v>
      </c>
    </row>
    <row r="99" spans="1:2" ht="12.75">
      <c r="A99" s="1">
        <v>98</v>
      </c>
      <c r="B99" s="81" t="s">
        <v>221</v>
      </c>
    </row>
    <row r="100" spans="1:2" ht="12.75">
      <c r="A100" s="1">
        <v>99</v>
      </c>
      <c r="B100" t="s">
        <v>222</v>
      </c>
    </row>
    <row r="101" spans="1:2" ht="12.75">
      <c r="A101" s="1">
        <v>100</v>
      </c>
      <c r="B101" t="s">
        <v>223</v>
      </c>
    </row>
    <row r="102" spans="1:2" ht="12.75">
      <c r="A102" s="1">
        <v>101</v>
      </c>
      <c r="B102" s="78" t="s">
        <v>238</v>
      </c>
    </row>
    <row r="103" spans="1:2" ht="12.75">
      <c r="A103" s="1">
        <v>102</v>
      </c>
      <c r="B103" s="78" t="s">
        <v>246</v>
      </c>
    </row>
    <row r="104" spans="1:2" ht="12.75">
      <c r="A104" s="1">
        <v>103</v>
      </c>
      <c r="B104" t="s">
        <v>224</v>
      </c>
    </row>
    <row r="105" spans="1:2" ht="12.75">
      <c r="A105" s="1">
        <v>104</v>
      </c>
      <c r="B105" t="s">
        <v>225</v>
      </c>
    </row>
    <row r="106" spans="1:2" ht="12.75">
      <c r="A106" s="1">
        <v>105</v>
      </c>
      <c r="B106" t="s">
        <v>226</v>
      </c>
    </row>
    <row r="107" spans="1:2" ht="12.75">
      <c r="A107" s="1">
        <v>106</v>
      </c>
      <c r="B107" t="s">
        <v>227</v>
      </c>
    </row>
    <row r="108" spans="1:2" ht="12.75">
      <c r="A108" s="1">
        <v>107</v>
      </c>
      <c r="B108" t="s">
        <v>228</v>
      </c>
    </row>
    <row r="109" spans="1:2" ht="12.75">
      <c r="A109" s="1">
        <v>108</v>
      </c>
      <c r="B109" s="87"/>
    </row>
    <row r="110" spans="1:2" ht="12.75">
      <c r="A110" s="1">
        <v>109</v>
      </c>
      <c r="B110" s="78" t="s">
        <v>232</v>
      </c>
    </row>
    <row r="111" spans="1:2" ht="12.75">
      <c r="A111" s="1">
        <v>110</v>
      </c>
      <c r="B111" s="87"/>
    </row>
    <row r="112" spans="1:2" ht="12.75">
      <c r="A112" s="1">
        <v>111</v>
      </c>
      <c r="B112" s="78" t="s">
        <v>229</v>
      </c>
    </row>
    <row r="113" spans="1:2" ht="12.75">
      <c r="A113" s="1">
        <v>112</v>
      </c>
      <c r="B113" s="87"/>
    </row>
    <row r="114" spans="1:2" ht="12.75">
      <c r="A114" s="1">
        <v>113</v>
      </c>
      <c r="B114" s="78" t="s">
        <v>239</v>
      </c>
    </row>
    <row r="115" spans="1:2" ht="12.75">
      <c r="A115" s="1">
        <v>114</v>
      </c>
      <c r="B115" s="78" t="s">
        <v>240</v>
      </c>
    </row>
    <row r="116" spans="1:2" ht="12.75">
      <c r="A116" s="1">
        <v>115</v>
      </c>
      <c r="B116" s="78" t="s">
        <v>241</v>
      </c>
    </row>
    <row r="117" spans="1:2" ht="12.75">
      <c r="A117" s="1">
        <v>116</v>
      </c>
      <c r="B117" s="78" t="s">
        <v>242</v>
      </c>
    </row>
    <row r="118" spans="1:2" ht="12.75">
      <c r="A118" s="1">
        <v>117</v>
      </c>
      <c r="B118" s="78" t="s">
        <v>275</v>
      </c>
    </row>
    <row r="119" spans="1:2" ht="12.75">
      <c r="A119" s="1">
        <v>118</v>
      </c>
      <c r="B119" s="78" t="s">
        <v>243</v>
      </c>
    </row>
    <row r="123" spans="2:3" ht="12.75">
      <c r="B123" s="78" t="s">
        <v>285</v>
      </c>
      <c r="C123" s="78" t="s">
        <v>281</v>
      </c>
    </row>
    <row r="124" spans="2:3" ht="12.75">
      <c r="B124" s="78" t="s">
        <v>284</v>
      </c>
      <c r="C124" s="78" t="s">
        <v>282</v>
      </c>
    </row>
    <row r="125" spans="2:3" ht="12.75">
      <c r="B125" s="78" t="s">
        <v>283</v>
      </c>
      <c r="C125" s="78" t="s">
        <v>286</v>
      </c>
    </row>
    <row r="126" spans="2:3" ht="12.75">
      <c r="B126" s="78" t="s">
        <v>287</v>
      </c>
      <c r="C126" s="78" t="s">
        <v>288</v>
      </c>
    </row>
  </sheetData>
  <sheetProtection/>
  <autoFilter ref="A1:B109"/>
  <printOptions gridLines="1"/>
  <pageMargins left="0.7874015748031497" right="0.7874015748031497" top="0.984251968503937" bottom="0.6692913385826772" header="0.5118110236220472" footer="0.5118110236220472"/>
  <pageSetup horizontalDpi="600" verticalDpi="600" orientation="portrait" paperSize="9" r:id="rId1"/>
  <headerFooter alignWithMargins="0">
    <oddHeader>&amp;L&amp;"Arial,Fett Kursiv"&amp;12 112 teilnehmende Mannschaften am Krombacher-Pokal 2014/2015
&amp;R&amp;8&amp;D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Y01</dc:creator>
  <cp:keywords/>
  <dc:description/>
  <cp:lastModifiedBy>Wo Ke</cp:lastModifiedBy>
  <cp:lastPrinted>2014-07-30T20:17:23Z</cp:lastPrinted>
  <dcterms:created xsi:type="dcterms:W3CDTF">2005-06-22T17:37:05Z</dcterms:created>
  <dcterms:modified xsi:type="dcterms:W3CDTF">2014-09-24T20:28:24Z</dcterms:modified>
  <cp:category/>
  <cp:version/>
  <cp:contentType/>
  <cp:contentStatus/>
</cp:coreProperties>
</file>